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63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33" i="4" l="1"/>
  <c r="D133" i="4"/>
  <c r="C133" i="4"/>
  <c r="E124" i="4"/>
  <c r="D124" i="4"/>
  <c r="C124" i="4"/>
  <c r="E105" i="4"/>
  <c r="D105" i="4"/>
  <c r="C105" i="4"/>
  <c r="E97" i="4"/>
  <c r="D97" i="4"/>
  <c r="C97" i="4"/>
  <c r="E77" i="4"/>
  <c r="D77" i="4"/>
  <c r="C77" i="4"/>
  <c r="E69" i="4"/>
  <c r="D69" i="4"/>
  <c r="C69" i="4"/>
  <c r="E51" i="4"/>
  <c r="D51" i="4"/>
  <c r="C51" i="4"/>
  <c r="E43" i="4"/>
  <c r="D43" i="4"/>
  <c r="C43" i="4"/>
  <c r="E24" i="4"/>
  <c r="D24" i="4"/>
  <c r="C24" i="4"/>
  <c r="E14" i="4"/>
  <c r="D14" i="4"/>
  <c r="C14" i="4"/>
  <c r="E209" i="3"/>
  <c r="D209" i="3"/>
  <c r="C209" i="3"/>
  <c r="E204" i="3"/>
  <c r="D204" i="3"/>
  <c r="C204" i="3"/>
  <c r="E193" i="3"/>
  <c r="D193" i="3"/>
  <c r="C193" i="3"/>
  <c r="E185" i="3"/>
  <c r="D185" i="3"/>
  <c r="C185" i="3"/>
  <c r="E165" i="3"/>
  <c r="D165" i="3"/>
  <c r="C165" i="3"/>
  <c r="E160" i="3"/>
  <c r="D160" i="3"/>
  <c r="C160" i="3"/>
  <c r="C166" i="3" s="1"/>
  <c r="E150" i="3"/>
  <c r="D150" i="3"/>
  <c r="C150" i="3"/>
  <c r="E141" i="3"/>
  <c r="D141" i="3"/>
  <c r="C141" i="3"/>
  <c r="E122" i="3"/>
  <c r="D122" i="3"/>
  <c r="C122" i="3"/>
  <c r="E117" i="3"/>
  <c r="D117" i="3"/>
  <c r="C117" i="3"/>
  <c r="E107" i="3"/>
  <c r="D107" i="3"/>
  <c r="C107" i="3"/>
  <c r="E100" i="3"/>
  <c r="E108" i="3" s="1"/>
  <c r="D100" i="3"/>
  <c r="C100" i="3"/>
  <c r="E81" i="3"/>
  <c r="D81" i="3"/>
  <c r="C81" i="3"/>
  <c r="E76" i="3"/>
  <c r="D76" i="3"/>
  <c r="C76" i="3"/>
  <c r="C82" i="3" s="1"/>
  <c r="E66" i="3"/>
  <c r="D66" i="3"/>
  <c r="C66" i="3"/>
  <c r="E57" i="3"/>
  <c r="D57" i="3"/>
  <c r="C57" i="3"/>
  <c r="E37" i="3"/>
  <c r="D37" i="3"/>
  <c r="C37" i="3"/>
  <c r="E32" i="3"/>
  <c r="D32" i="3"/>
  <c r="C32" i="3"/>
  <c r="E21" i="3"/>
  <c r="D21" i="3"/>
  <c r="C21" i="3"/>
  <c r="E13" i="3"/>
  <c r="E22" i="3" s="1"/>
  <c r="D13" i="3"/>
  <c r="C13" i="3"/>
  <c r="E195" i="2"/>
  <c r="D195" i="2"/>
  <c r="D196" i="2" s="1"/>
  <c r="C195" i="2"/>
  <c r="C196" i="2" s="1"/>
  <c r="E191" i="2"/>
  <c r="D191" i="2"/>
  <c r="C191" i="2"/>
  <c r="E179" i="2"/>
  <c r="D179" i="2"/>
  <c r="C179" i="2"/>
  <c r="E174" i="2"/>
  <c r="D174" i="2"/>
  <c r="C174" i="2"/>
  <c r="C180" i="2" s="1"/>
  <c r="E154" i="2"/>
  <c r="D154" i="2"/>
  <c r="C154" i="2"/>
  <c r="E150" i="2"/>
  <c r="D150" i="2"/>
  <c r="C150" i="2"/>
  <c r="E140" i="2"/>
  <c r="D140" i="2"/>
  <c r="C140" i="2"/>
  <c r="E135" i="2"/>
  <c r="D135" i="2"/>
  <c r="C135" i="2"/>
  <c r="E114" i="2"/>
  <c r="D114" i="2"/>
  <c r="C114" i="2"/>
  <c r="E109" i="2"/>
  <c r="D109" i="2"/>
  <c r="C109" i="2"/>
  <c r="E99" i="2"/>
  <c r="D99" i="2"/>
  <c r="C99" i="2"/>
  <c r="E94" i="2"/>
  <c r="D94" i="2"/>
  <c r="C94" i="2"/>
  <c r="C100" i="2" s="1"/>
  <c r="E75" i="2"/>
  <c r="D75" i="2"/>
  <c r="C75" i="2"/>
  <c r="E71" i="2"/>
  <c r="D71" i="2"/>
  <c r="C71" i="2"/>
  <c r="E61" i="2"/>
  <c r="D61" i="2"/>
  <c r="C61" i="2"/>
  <c r="E56" i="2"/>
  <c r="D56" i="2"/>
  <c r="C56" i="2"/>
  <c r="E36" i="2"/>
  <c r="D36" i="2"/>
  <c r="C36" i="2"/>
  <c r="E31" i="2"/>
  <c r="D31" i="2"/>
  <c r="C31" i="2"/>
  <c r="E19" i="2"/>
  <c r="D19" i="2"/>
  <c r="C19" i="2"/>
  <c r="E14" i="2"/>
  <c r="D14" i="2"/>
  <c r="C14" i="2"/>
  <c r="C20" i="2" s="1"/>
  <c r="E132" i="1"/>
  <c r="D132" i="1"/>
  <c r="C132" i="1"/>
  <c r="E123" i="1"/>
  <c r="D123" i="1"/>
  <c r="C123" i="1"/>
  <c r="E105" i="1"/>
  <c r="D105" i="1"/>
  <c r="C105" i="1"/>
  <c r="E97" i="1"/>
  <c r="D97" i="1"/>
  <c r="C97" i="1"/>
  <c r="E77" i="1"/>
  <c r="D77" i="1"/>
  <c r="C77" i="1"/>
  <c r="E69" i="1"/>
  <c r="D69" i="1"/>
  <c r="C69" i="1"/>
  <c r="E51" i="1"/>
  <c r="D51" i="1"/>
  <c r="C51" i="1"/>
  <c r="E43" i="1"/>
  <c r="D43" i="1"/>
  <c r="C43" i="1"/>
  <c r="E25" i="1"/>
  <c r="D25" i="1"/>
  <c r="C25" i="1"/>
  <c r="E15" i="1"/>
  <c r="D15" i="1"/>
  <c r="C15" i="1"/>
  <c r="D210" i="3" l="1"/>
  <c r="D123" i="3"/>
  <c r="D67" i="3"/>
  <c r="D151" i="3"/>
  <c r="D38" i="3"/>
  <c r="D194" i="3"/>
  <c r="E123" i="3"/>
  <c r="C194" i="3"/>
  <c r="D82" i="3"/>
  <c r="D166" i="3"/>
  <c r="C108" i="3"/>
  <c r="E38" i="3"/>
  <c r="D22" i="3"/>
  <c r="C67" i="3"/>
  <c r="D108" i="3"/>
  <c r="C151" i="3"/>
  <c r="E166" i="3"/>
  <c r="C22" i="3"/>
  <c r="C38" i="3"/>
  <c r="C123" i="3"/>
  <c r="C210" i="3"/>
  <c r="D141" i="2"/>
  <c r="E76" i="2"/>
  <c r="E155" i="2"/>
  <c r="E100" i="2"/>
  <c r="E180" i="2"/>
  <c r="E20" i="2"/>
  <c r="D37" i="2"/>
  <c r="D115" i="2"/>
  <c r="D62" i="2"/>
  <c r="C37" i="2"/>
  <c r="C115" i="2"/>
  <c r="D76" i="2"/>
  <c r="D155" i="2"/>
  <c r="E37" i="2"/>
  <c r="E115" i="2"/>
  <c r="E196" i="2"/>
  <c r="D20" i="2"/>
  <c r="C62" i="2"/>
  <c r="D100" i="2"/>
  <c r="C141" i="2"/>
  <c r="D180" i="2"/>
  <c r="C76" i="2"/>
  <c r="C155" i="2"/>
  <c r="E62" i="2"/>
  <c r="E141" i="2"/>
</calcChain>
</file>

<file path=xl/sharedStrings.xml><?xml version="1.0" encoding="utf-8"?>
<sst xmlns="http://schemas.openxmlformats.org/spreadsheetml/2006/main" count="748" uniqueCount="121">
  <si>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</si>
  <si>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</si>
  <si>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</si>
  <si>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</si>
  <si>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</si>
  <si>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</si>
  <si>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</si>
  <si>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</si>
  <si>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</si>
  <si>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</si>
  <si>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</si>
  <si>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</si>
  <si>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</si>
  <si>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</si>
  <si>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</si>
  <si>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</si>
  <si>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</si>
  <si>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</si>
  <si>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</si>
  <si>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</si>
  <si>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</si>
  <si>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</si>
  <si>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</si>
  <si>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</si>
  <si>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</si>
  <si>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</si>
  <si>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</si>
  <si>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</si>
  <si>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</si>
  <si>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</si>
  <si>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</si>
  <si>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</si>
  <si>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</si>
  <si>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</si>
  <si>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</si>
  <si>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</si>
  <si>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</si>
  <si>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</si>
  <si>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</si>
  <si>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</si>
  <si>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</si>
  <si>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</si>
  <si>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</si>
  <si>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</si>
  <si>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</si>
  <si>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</si>
  <si>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</si>
  <si>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</si>
  <si>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</si>
  <si>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</si>
  <si>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</si>
  <si>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</si>
  <si>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</si>
  <si>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</si>
  <si>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</si>
  <si>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</si>
  <si>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</si>
  <si>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</si>
  <si>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</si>
  <si>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</si>
  <si>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</si>
  <si>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</si>
  <si>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</si>
  <si>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</si>
  <si>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Шоколадный батончик "Бон  - тайм"</t>
  </si>
  <si>
    <t>Компот из кураги</t>
  </si>
  <si>
    <t>Компот из быстрозамороженных ягод (клубника)</t>
  </si>
  <si>
    <t>22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</si>
  <si>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</si>
  <si>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</si>
  <si>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</si>
  <si>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</si>
  <si>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</si>
  <si>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Овощи свежие (огурцы)</t>
  </si>
  <si>
    <t>Чай с ягодой (вишня)</t>
  </si>
  <si>
    <t>Дата 02 декабря  2024 день № 1</t>
  </si>
  <si>
    <t>Гуляш мясной  (куриное филе)</t>
  </si>
  <si>
    <t>Биточки мясные "Особые"</t>
  </si>
  <si>
    <t>Огурчик соленый порционно</t>
  </si>
  <si>
    <t>И. О.Директор школы № 47</t>
  </si>
  <si>
    <t>Дата 03 декабря  2024 день № 2</t>
  </si>
  <si>
    <t>Котлета домашняя запеченная (говядина, куриное филе)</t>
  </si>
  <si>
    <t>Мясо, тушенное с овощами в сметанно - томатном соусе (говядина)</t>
  </si>
  <si>
    <t>Дата 04 декабря  2024 день № 3</t>
  </si>
  <si>
    <t>Плов домашний с мясом (филе бедра)</t>
  </si>
  <si>
    <t>Суп картофельный с вермишелью</t>
  </si>
  <si>
    <t>"Колобки" мясные</t>
  </si>
  <si>
    <t>Дата 05 декабря 2024 день № 4</t>
  </si>
  <si>
    <t>Фрикадельки мясные паровые</t>
  </si>
  <si>
    <t>Азу по - татарски (говядина)</t>
  </si>
  <si>
    <t>Компот фруктово - ягодный</t>
  </si>
  <si>
    <t>Дата  06 декабря  2024 день № 5</t>
  </si>
  <si>
    <t>Рыба, запеченная в молочном соусе (горбуша)</t>
  </si>
  <si>
    <t>Компот из шиповника</t>
  </si>
  <si>
    <t>Каша молочная рисовая с маслом</t>
  </si>
  <si>
    <t>Пирожное бисквитное "Яшкино"</t>
  </si>
  <si>
    <t>Пироженое бисквитное "Яшкино"</t>
  </si>
  <si>
    <t>Молоко сгущенное</t>
  </si>
  <si>
    <t>Мини - рулет "Яшкино"</t>
  </si>
  <si>
    <t>Фрукт  Апельсин</t>
  </si>
  <si>
    <t>Шоколадный батончик " Импульс"</t>
  </si>
  <si>
    <t>Дата 06 декабря  2024 день № 5</t>
  </si>
  <si>
    <t xml:space="preserve">Каша молочная пшенная </t>
  </si>
  <si>
    <t>Биксвитное пироженое "Тонди"</t>
  </si>
  <si>
    <t>Дата 02 декабря 2024 день № 1</t>
  </si>
  <si>
    <t xml:space="preserve">Итого за завтрак </t>
  </si>
  <si>
    <t>Гуляш мясной (куриное филе)</t>
  </si>
  <si>
    <t>Сок фруктовый разливной</t>
  </si>
  <si>
    <t xml:space="preserve">Булочка с маком </t>
  </si>
  <si>
    <t>Дата 03 декабря 2024 день № 2</t>
  </si>
  <si>
    <t>Дата 04 декабря 2024 день № 3</t>
  </si>
  <si>
    <t>Фрукт  Мандарин</t>
  </si>
  <si>
    <t xml:space="preserve">Булочка с сыром </t>
  </si>
  <si>
    <t>Бутерброд с сыром</t>
  </si>
  <si>
    <t>Изделие кондитерское промышленного производства (печенье)</t>
  </si>
  <si>
    <t>30</t>
  </si>
  <si>
    <t>Дата 06 декабря 2024 день № 5</t>
  </si>
  <si>
    <t xml:space="preserve">Булочка с сахаром </t>
  </si>
  <si>
    <t>Сок фруктовый  в индивидуальной упаковке</t>
  </si>
  <si>
    <t>Дата 05 декабря  2024 день № 4</t>
  </si>
  <si>
    <t>Дата    06 декабря  2024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</si>
</sst>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32" xfId="1" applyFont="1" applyBorder="1" applyAlignment="1">
      <alignment wrapText="1"/>
    </xf>
    <xf numFmtId="0" fontId="2" fillId="0" borderId="20" xfId="0" applyFont="1" applyFill="1" applyBorder="1"/>
    <xf numFmtId="0" fontId="2" fillId="0" borderId="9" xfId="0" applyFont="1" applyFill="1" applyBorder="1"/>
    <xf numFmtId="0" fontId="2" fillId="0" borderId="9" xfId="1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3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opLeftCell="A19" workbookViewId="0">
      <selection activeCell="A134" sqref="A134:XFD134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5" t="s">
        <v>13</v>
      </c>
      <c r="C4" s="23"/>
      <c r="D4" s="23"/>
    </row>
    <row r="6" spans="1:8">
      <c r="A6" s="23"/>
      <c r="B6" s="155" t="s">
        <v>75</v>
      </c>
      <c r="C6" s="23"/>
      <c r="D6" s="23"/>
      <c r="E6" s="23"/>
    </row>
    <row r="7" spans="1:8" ht="15.75" thickBot="1">
      <c r="A7" s="23"/>
      <c r="B7" s="156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3" t="s">
        <v>76</v>
      </c>
      <c r="C10" s="6">
        <v>100</v>
      </c>
      <c r="D10" s="6">
        <v>168.25</v>
      </c>
      <c r="E10" s="2">
        <v>53</v>
      </c>
    </row>
    <row r="11" spans="1:8">
      <c r="A11" s="1">
        <v>2</v>
      </c>
      <c r="B11" s="134" t="s">
        <v>43</v>
      </c>
      <c r="C11" s="45">
        <v>180</v>
      </c>
      <c r="D11" s="45">
        <v>265.85000000000002</v>
      </c>
      <c r="E11" s="1">
        <v>9</v>
      </c>
    </row>
    <row r="12" spans="1:8">
      <c r="A12" s="1">
        <v>3</v>
      </c>
      <c r="B12" s="135" t="s">
        <v>73</v>
      </c>
      <c r="C12" s="45">
        <v>60</v>
      </c>
      <c r="D12" s="45">
        <v>13.2</v>
      </c>
      <c r="E12" s="44">
        <v>18</v>
      </c>
    </row>
    <row r="13" spans="1:8">
      <c r="A13" s="1">
        <v>4</v>
      </c>
      <c r="B13" s="15" t="s">
        <v>31</v>
      </c>
      <c r="C13" s="16">
        <v>70</v>
      </c>
      <c r="D13" s="9">
        <v>164.08</v>
      </c>
      <c r="E13" s="44">
        <v>5.25</v>
      </c>
    </row>
    <row r="14" spans="1:8" ht="15.75" thickBot="1">
      <c r="A14" s="1">
        <v>5</v>
      </c>
      <c r="B14" s="136" t="s">
        <v>24</v>
      </c>
      <c r="C14" s="21">
        <v>200</v>
      </c>
      <c r="D14" s="11">
        <v>63.75</v>
      </c>
      <c r="E14" s="44">
        <v>7</v>
      </c>
    </row>
    <row r="15" spans="1:8" ht="15.75" thickBot="1">
      <c r="A15" s="55"/>
      <c r="B15" s="35" t="s">
        <v>14</v>
      </c>
      <c r="C15" s="36">
        <f>SUM(C10:C14)</f>
        <v>610</v>
      </c>
      <c r="D15" s="36">
        <f>SUM(D10:D14)</f>
        <v>675.13</v>
      </c>
      <c r="E15" s="36">
        <f>SUM(E10:E14)</f>
        <v>92.25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42</v>
      </c>
      <c r="C17" s="101">
        <v>250</v>
      </c>
      <c r="D17" s="7">
        <v>96.92</v>
      </c>
      <c r="E17" s="39">
        <v>16</v>
      </c>
    </row>
    <row r="18" spans="1:5">
      <c r="A18" s="1">
        <v>2</v>
      </c>
      <c r="B18" s="102" t="s">
        <v>77</v>
      </c>
      <c r="C18" s="103">
        <v>100</v>
      </c>
      <c r="D18" s="11">
        <v>260.63</v>
      </c>
      <c r="E18" s="44">
        <v>53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4" t="s">
        <v>43</v>
      </c>
      <c r="C20" s="105">
        <v>180</v>
      </c>
      <c r="D20" s="45">
        <v>265.85000000000002</v>
      </c>
      <c r="E20" s="44">
        <v>9</v>
      </c>
    </row>
    <row r="21" spans="1:5">
      <c r="A21" s="1">
        <v>5</v>
      </c>
      <c r="B21" s="104" t="s">
        <v>78</v>
      </c>
      <c r="C21" s="105">
        <v>60</v>
      </c>
      <c r="D21" s="45">
        <v>13.2</v>
      </c>
      <c r="E21" s="44">
        <v>8</v>
      </c>
    </row>
    <row r="22" spans="1:5">
      <c r="A22" s="1">
        <v>6</v>
      </c>
      <c r="B22" s="106" t="s">
        <v>44</v>
      </c>
      <c r="C22" s="9">
        <v>200</v>
      </c>
      <c r="D22" s="9">
        <v>80</v>
      </c>
      <c r="E22" s="44">
        <v>15</v>
      </c>
    </row>
    <row r="23" spans="1:5">
      <c r="A23" s="1">
        <v>7</v>
      </c>
      <c r="B23" s="15" t="s">
        <v>31</v>
      </c>
      <c r="C23" s="16">
        <v>70</v>
      </c>
      <c r="D23" s="9">
        <v>164.08</v>
      </c>
      <c r="E23" s="44">
        <v>5.25</v>
      </c>
    </row>
    <row r="24" spans="1:5" ht="15.75" thickBot="1">
      <c r="A24" s="1">
        <v>8</v>
      </c>
      <c r="B24" s="15" t="s">
        <v>32</v>
      </c>
      <c r="C24" s="16">
        <v>30</v>
      </c>
      <c r="D24" s="9">
        <v>59.43</v>
      </c>
      <c r="E24" s="44">
        <v>1.6</v>
      </c>
    </row>
    <row r="25" spans="1:5" ht="15.75" thickBot="1">
      <c r="A25" s="70"/>
      <c r="B25" s="13" t="s">
        <v>7</v>
      </c>
      <c r="C25" s="55">
        <f>SUM(C17:C24)</f>
        <v>920</v>
      </c>
      <c r="D25" s="36">
        <f t="shared" ref="D25:E25" si="0">SUM(D17:D24)</f>
        <v>957.34000000000015</v>
      </c>
      <c r="E25" s="55">
        <f t="shared" si="0"/>
        <v>110.85</v>
      </c>
    </row>
    <row r="26" spans="1:5">
      <c r="A26" s="27"/>
      <c r="B26" s="28"/>
      <c r="C26" s="27"/>
      <c r="D26" s="27"/>
      <c r="E26" s="29"/>
    </row>
    <row r="27" spans="1:5">
      <c r="A27" s="43" t="s">
        <v>79</v>
      </c>
      <c r="B27" s="43"/>
      <c r="C27" s="43" t="s">
        <v>45</v>
      </c>
      <c r="D27" s="43"/>
    </row>
    <row r="28" spans="1:5">
      <c r="A28" s="43" t="s">
        <v>16</v>
      </c>
      <c r="B28" s="43"/>
      <c r="C28" s="43" t="s">
        <v>5</v>
      </c>
      <c r="D28" s="43"/>
    </row>
    <row r="29" spans="1:5">
      <c r="A29" s="107"/>
      <c r="B29" s="107"/>
      <c r="C29" s="107"/>
      <c r="D29" s="107"/>
      <c r="E29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155" t="s">
        <v>13</v>
      </c>
      <c r="C32" s="23"/>
      <c r="D32" s="23"/>
    </row>
    <row r="34" spans="1:5">
      <c r="A34" s="23"/>
      <c r="B34" s="155" t="s">
        <v>80</v>
      </c>
      <c r="C34" s="23"/>
      <c r="D34" s="23"/>
      <c r="E34" s="23"/>
    </row>
    <row r="35" spans="1:5" ht="15.75" thickBot="1">
      <c r="A35" s="23"/>
      <c r="B35" s="156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 ht="30">
      <c r="A38" s="2">
        <v>1</v>
      </c>
      <c r="B38" s="32" t="s">
        <v>81</v>
      </c>
      <c r="C38" s="118">
        <v>100</v>
      </c>
      <c r="D38" s="6">
        <v>229.59</v>
      </c>
      <c r="E38" s="2">
        <v>63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44">
        <v>3</v>
      </c>
    </row>
    <row r="41" spans="1:5">
      <c r="A41" s="1">
        <v>4</v>
      </c>
      <c r="B41" s="15" t="s">
        <v>31</v>
      </c>
      <c r="C41" s="16">
        <v>70</v>
      </c>
      <c r="D41" s="9">
        <v>164.08</v>
      </c>
      <c r="E41" s="44">
        <v>5.25</v>
      </c>
    </row>
    <row r="42" spans="1:5" ht="15.75" thickBot="1">
      <c r="A42" s="1">
        <v>5</v>
      </c>
      <c r="B42" s="10" t="s">
        <v>24</v>
      </c>
      <c r="C42" s="11">
        <v>200</v>
      </c>
      <c r="D42" s="11">
        <v>63.75</v>
      </c>
      <c r="E42" s="1">
        <v>7</v>
      </c>
    </row>
    <row r="43" spans="1:5" ht="15.75" thickBot="1">
      <c r="A43" s="55"/>
      <c r="B43" s="35" t="s">
        <v>14</v>
      </c>
      <c r="C43" s="36">
        <f>SUM(C38:C42)</f>
        <v>580</v>
      </c>
      <c r="D43" s="67">
        <f>SUM(D38:D42)</f>
        <v>719.1400000000001</v>
      </c>
      <c r="E43" s="36">
        <f>SUM(E38:E42)</f>
        <v>90.25</v>
      </c>
    </row>
    <row r="44" spans="1:5" ht="15.75" thickBot="1">
      <c r="A44" s="17"/>
      <c r="B44" s="18" t="s">
        <v>12</v>
      </c>
      <c r="C44" s="19"/>
      <c r="D44" s="19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15</v>
      </c>
    </row>
    <row r="46" spans="1:5" ht="30">
      <c r="A46" s="1">
        <v>2</v>
      </c>
      <c r="B46" s="14" t="s">
        <v>82</v>
      </c>
      <c r="C46" s="111">
        <v>100</v>
      </c>
      <c r="D46" s="8">
        <v>192.79</v>
      </c>
      <c r="E46" s="44">
        <v>61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>
      <c r="A48" s="1">
        <v>4</v>
      </c>
      <c r="B48" s="53" t="s">
        <v>65</v>
      </c>
      <c r="C48" s="9">
        <v>200</v>
      </c>
      <c r="D48" s="9">
        <v>117.42</v>
      </c>
      <c r="E48" s="44">
        <v>16</v>
      </c>
    </row>
    <row r="49" spans="1:5">
      <c r="A49" s="1">
        <v>5</v>
      </c>
      <c r="B49" s="15" t="s">
        <v>31</v>
      </c>
      <c r="C49" s="16">
        <v>70</v>
      </c>
      <c r="D49" s="9">
        <v>164.08</v>
      </c>
      <c r="E49" s="44">
        <v>5.25</v>
      </c>
    </row>
    <row r="50" spans="1:5" ht="15.75" thickBot="1">
      <c r="A50" s="1">
        <v>6</v>
      </c>
      <c r="B50" s="15" t="s">
        <v>32</v>
      </c>
      <c r="C50" s="16">
        <v>30</v>
      </c>
      <c r="D50" s="9">
        <v>59.43</v>
      </c>
      <c r="E50" s="44">
        <v>1.6</v>
      </c>
    </row>
    <row r="51" spans="1:5" ht="15.75" thickBot="1">
      <c r="A51" s="70"/>
      <c r="B51" s="13" t="s">
        <v>7</v>
      </c>
      <c r="C51" s="55">
        <f>SUM(C45:C50)</f>
        <v>780</v>
      </c>
      <c r="D51" s="67">
        <f t="shared" ref="D51" si="1">SUM(D45:D50)</f>
        <v>898.92</v>
      </c>
      <c r="E51" s="55">
        <f>SUM(E45:E50)</f>
        <v>110.85</v>
      </c>
    </row>
    <row r="52" spans="1:5">
      <c r="A52" s="27"/>
      <c r="B52" s="28"/>
      <c r="C52" s="27"/>
      <c r="D52" s="27"/>
      <c r="E52" s="29"/>
    </row>
    <row r="53" spans="1:5">
      <c r="A53" s="43" t="s">
        <v>79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5" spans="1:5">
      <c r="A55" s="107"/>
      <c r="B55" s="107"/>
      <c r="C55" s="107"/>
      <c r="D55" s="107"/>
      <c r="E55" s="107"/>
    </row>
    <row r="57" spans="1:5">
      <c r="A57" s="33"/>
      <c r="B57" s="34" t="s">
        <v>0</v>
      </c>
      <c r="C57" s="33" t="s">
        <v>1</v>
      </c>
      <c r="D57" s="33"/>
    </row>
    <row r="58" spans="1:5">
      <c r="A58" s="23"/>
      <c r="B58" s="24" t="s">
        <v>10</v>
      </c>
      <c r="C58" s="23"/>
      <c r="D58" s="23"/>
    </row>
    <row r="59" spans="1:5">
      <c r="A59" s="23"/>
      <c r="B59" s="155" t="s">
        <v>13</v>
      </c>
      <c r="C59" s="23"/>
      <c r="D59" s="23"/>
    </row>
    <row r="61" spans="1:5">
      <c r="A61" s="23"/>
      <c r="B61" s="155" t="s">
        <v>83</v>
      </c>
      <c r="C61" s="23"/>
      <c r="D61" s="23"/>
      <c r="E61" s="23"/>
    </row>
    <row r="62" spans="1:5" ht="15.75" thickBot="1">
      <c r="A62" s="23"/>
      <c r="B62" s="156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48"/>
      <c r="B64" s="49" t="s">
        <v>11</v>
      </c>
      <c r="C64" s="50"/>
      <c r="D64" s="50"/>
      <c r="E64" s="51"/>
    </row>
    <row r="65" spans="1:5">
      <c r="A65" s="2">
        <v>1</v>
      </c>
      <c r="B65" s="32" t="s">
        <v>84</v>
      </c>
      <c r="C65" s="7">
        <v>250</v>
      </c>
      <c r="D65" s="7">
        <v>400.26</v>
      </c>
      <c r="E65" s="39">
        <v>56</v>
      </c>
    </row>
    <row r="66" spans="1:5">
      <c r="A66" s="1">
        <v>2</v>
      </c>
      <c r="B66" s="112" t="s">
        <v>73</v>
      </c>
      <c r="C66" s="3">
        <v>60</v>
      </c>
      <c r="D66" s="3">
        <v>6.6</v>
      </c>
      <c r="E66" s="44">
        <v>18</v>
      </c>
    </row>
    <row r="67" spans="1:5">
      <c r="A67" s="1">
        <v>3</v>
      </c>
      <c r="B67" s="15" t="s">
        <v>31</v>
      </c>
      <c r="C67" s="16">
        <v>70</v>
      </c>
      <c r="D67" s="9">
        <v>164.08</v>
      </c>
      <c r="E67" s="44">
        <v>5.25</v>
      </c>
    </row>
    <row r="68" spans="1:5" ht="15.75" thickBot="1">
      <c r="A68" s="1">
        <v>4</v>
      </c>
      <c r="B68" s="98" t="s">
        <v>74</v>
      </c>
      <c r="C68" s="8">
        <v>200</v>
      </c>
      <c r="D68" s="8">
        <v>78.069999999999993</v>
      </c>
      <c r="E68" s="44">
        <v>11</v>
      </c>
    </row>
    <row r="69" spans="1:5" ht="15.75" thickBot="1">
      <c r="A69" s="55"/>
      <c r="B69" s="35" t="s">
        <v>14</v>
      </c>
      <c r="C69" s="36">
        <f>SUM(C65:C68)</f>
        <v>580</v>
      </c>
      <c r="D69" s="67">
        <f>SUM(D65:D68)</f>
        <v>649.01</v>
      </c>
      <c r="E69" s="36">
        <f>SUM(E65:E68)</f>
        <v>90.25</v>
      </c>
    </row>
    <row r="70" spans="1:5" ht="15.75" thickBot="1">
      <c r="A70" s="17"/>
      <c r="B70" s="18" t="s">
        <v>12</v>
      </c>
      <c r="C70" s="19"/>
      <c r="D70" s="19"/>
      <c r="E70" s="20"/>
    </row>
    <row r="71" spans="1:5">
      <c r="A71" s="2">
        <v>1</v>
      </c>
      <c r="B71" s="5" t="s">
        <v>85</v>
      </c>
      <c r="C71" s="6">
        <v>250</v>
      </c>
      <c r="D71" s="6">
        <v>100</v>
      </c>
      <c r="E71" s="39">
        <v>16</v>
      </c>
    </row>
    <row r="72" spans="1:5">
      <c r="A72" s="1">
        <v>2</v>
      </c>
      <c r="B72" s="137" t="s">
        <v>86</v>
      </c>
      <c r="C72" s="138">
        <v>100</v>
      </c>
      <c r="D72" s="139">
        <v>248.43</v>
      </c>
      <c r="E72" s="44">
        <v>50</v>
      </c>
    </row>
    <row r="73" spans="1:5">
      <c r="A73" s="1">
        <v>3</v>
      </c>
      <c r="B73" s="99" t="s">
        <v>50</v>
      </c>
      <c r="C73" s="9">
        <v>180</v>
      </c>
      <c r="D73" s="11">
        <v>170.18</v>
      </c>
      <c r="E73" s="44">
        <v>26</v>
      </c>
    </row>
    <row r="74" spans="1:5" ht="30">
      <c r="A74" s="1">
        <v>4</v>
      </c>
      <c r="B74" s="99" t="s">
        <v>66</v>
      </c>
      <c r="C74" s="56">
        <v>200</v>
      </c>
      <c r="D74" s="11">
        <v>112</v>
      </c>
      <c r="E74" s="44">
        <v>13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0"/>
      <c r="B77" s="13" t="s">
        <v>7</v>
      </c>
      <c r="C77" s="55">
        <f>SUM(C71:C76)</f>
        <v>830</v>
      </c>
      <c r="D77" s="67">
        <f>SUM(D71:D76)</f>
        <v>854.12</v>
      </c>
      <c r="E77" s="55">
        <f>SUM(E71:E76)</f>
        <v>111.85</v>
      </c>
    </row>
    <row r="78" spans="1:5">
      <c r="A78" s="27"/>
      <c r="B78" s="28"/>
      <c r="C78" s="27"/>
      <c r="D78" s="27"/>
      <c r="E78" s="29"/>
    </row>
    <row r="79" spans="1:5">
      <c r="A79" s="43" t="s">
        <v>79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1" spans="1:5">
      <c r="A81" s="107"/>
      <c r="B81" s="107"/>
      <c r="C81" s="107"/>
      <c r="D81" s="107"/>
      <c r="E81" s="107"/>
    </row>
    <row r="83" spans="1:5">
      <c r="A83" s="33"/>
      <c r="B83" s="34" t="s">
        <v>0</v>
      </c>
      <c r="C83" s="33" t="s">
        <v>1</v>
      </c>
      <c r="D83" s="33"/>
    </row>
    <row r="84" spans="1:5">
      <c r="A84" s="23"/>
      <c r="B84" s="24" t="s">
        <v>10</v>
      </c>
      <c r="C84" s="23"/>
      <c r="D84" s="23"/>
    </row>
    <row r="85" spans="1:5">
      <c r="A85" s="23"/>
      <c r="B85" s="155" t="s">
        <v>13</v>
      </c>
      <c r="C85" s="23"/>
      <c r="D85" s="23"/>
    </row>
    <row r="87" spans="1:5">
      <c r="A87" s="23"/>
      <c r="B87" s="155" t="s">
        <v>87</v>
      </c>
      <c r="C87" s="23"/>
      <c r="D87" s="23"/>
      <c r="E87" s="23"/>
    </row>
    <row r="88" spans="1:5" ht="15.75" thickBot="1">
      <c r="A88" s="23"/>
      <c r="B88" s="156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48"/>
      <c r="B90" s="49" t="s">
        <v>11</v>
      </c>
      <c r="C90" s="50"/>
      <c r="D90" s="50"/>
      <c r="E90" s="51"/>
    </row>
    <row r="91" spans="1:5">
      <c r="A91" s="2">
        <v>1</v>
      </c>
      <c r="B91" s="5" t="s">
        <v>88</v>
      </c>
      <c r="C91" s="6">
        <v>100</v>
      </c>
      <c r="D91" s="6">
        <v>209.45</v>
      </c>
      <c r="E91" s="39">
        <v>58</v>
      </c>
    </row>
    <row r="92" spans="1:5">
      <c r="A92" s="1">
        <v>2</v>
      </c>
      <c r="B92" s="52" t="s">
        <v>51</v>
      </c>
      <c r="C92" s="111">
        <v>30</v>
      </c>
      <c r="D92" s="8">
        <v>17.23</v>
      </c>
      <c r="E92" s="44">
        <v>3</v>
      </c>
    </row>
    <row r="93" spans="1:5">
      <c r="A93" s="1">
        <v>3</v>
      </c>
      <c r="B93" s="104" t="s">
        <v>43</v>
      </c>
      <c r="C93" s="105">
        <v>180</v>
      </c>
      <c r="D93" s="45">
        <v>265.95999999999998</v>
      </c>
      <c r="E93" s="44">
        <v>9</v>
      </c>
    </row>
    <row r="94" spans="1:5">
      <c r="A94" s="1">
        <v>4</v>
      </c>
      <c r="B94" s="104" t="s">
        <v>78</v>
      </c>
      <c r="C94" s="105">
        <v>60</v>
      </c>
      <c r="D94" s="45">
        <v>13.2</v>
      </c>
      <c r="E94" s="44">
        <v>8</v>
      </c>
    </row>
    <row r="95" spans="1:5">
      <c r="A95" s="1">
        <v>4</v>
      </c>
      <c r="B95" s="15" t="s">
        <v>31</v>
      </c>
      <c r="C95" s="16">
        <v>70</v>
      </c>
      <c r="D95" s="9">
        <v>164.08</v>
      </c>
      <c r="E95" s="44">
        <v>5.25</v>
      </c>
    </row>
    <row r="96" spans="1:5" ht="15.75" thickBot="1">
      <c r="A96" s="1">
        <v>5</v>
      </c>
      <c r="B96" s="10" t="s">
        <v>24</v>
      </c>
      <c r="C96" s="11">
        <v>200</v>
      </c>
      <c r="D96" s="11">
        <v>63.75</v>
      </c>
      <c r="E96" s="44">
        <v>7</v>
      </c>
    </row>
    <row r="97" spans="1:5" ht="15.75" thickBot="1">
      <c r="A97" s="55"/>
      <c r="B97" s="35" t="s">
        <v>14</v>
      </c>
      <c r="C97" s="36">
        <f>SUM(C91:C96)</f>
        <v>640</v>
      </c>
      <c r="D97" s="67">
        <f>SUM(D91:D96)</f>
        <v>733.67</v>
      </c>
      <c r="E97" s="36">
        <f t="shared" ref="E97" si="2">SUM(E91:E96)</f>
        <v>90.25</v>
      </c>
    </row>
    <row r="98" spans="1:5" ht="15.75" thickBot="1">
      <c r="A98" s="17"/>
      <c r="B98" s="18" t="s">
        <v>12</v>
      </c>
      <c r="C98" s="19"/>
      <c r="D98" s="19"/>
      <c r="E98" s="20"/>
    </row>
    <row r="99" spans="1:5">
      <c r="A99" s="2">
        <v>1</v>
      </c>
      <c r="B99" s="5" t="s">
        <v>52</v>
      </c>
      <c r="C99" s="6">
        <v>200</v>
      </c>
      <c r="D99" s="6">
        <v>90.88</v>
      </c>
      <c r="E99" s="39">
        <v>18</v>
      </c>
    </row>
    <row r="100" spans="1:5">
      <c r="A100" s="1">
        <v>2</v>
      </c>
      <c r="B100" s="52" t="s">
        <v>89</v>
      </c>
      <c r="C100" s="8">
        <v>100</v>
      </c>
      <c r="D100" s="8">
        <v>181.2</v>
      </c>
      <c r="E100" s="44">
        <v>61</v>
      </c>
    </row>
    <row r="101" spans="1:5">
      <c r="A101" s="1">
        <v>3</v>
      </c>
      <c r="B101" s="104" t="s">
        <v>43</v>
      </c>
      <c r="C101" s="105">
        <v>180</v>
      </c>
      <c r="D101" s="45">
        <v>265.85000000000002</v>
      </c>
      <c r="E101" s="44">
        <v>9</v>
      </c>
    </row>
    <row r="102" spans="1:5">
      <c r="A102" s="1">
        <v>4</v>
      </c>
      <c r="B102" s="99" t="s">
        <v>90</v>
      </c>
      <c r="C102" s="103">
        <v>200</v>
      </c>
      <c r="D102" s="11">
        <v>112</v>
      </c>
      <c r="E102" s="44">
        <v>16</v>
      </c>
    </row>
    <row r="103" spans="1:5">
      <c r="A103" s="1">
        <v>5</v>
      </c>
      <c r="B103" s="15" t="s">
        <v>31</v>
      </c>
      <c r="C103" s="16">
        <v>70</v>
      </c>
      <c r="D103" s="9">
        <v>164.08</v>
      </c>
      <c r="E103" s="44">
        <v>5.25</v>
      </c>
    </row>
    <row r="104" spans="1:5" ht="15.75" thickBot="1">
      <c r="A104" s="1">
        <v>6</v>
      </c>
      <c r="B104" s="15" t="s">
        <v>32</v>
      </c>
      <c r="C104" s="16">
        <v>30</v>
      </c>
      <c r="D104" s="9">
        <v>59.43</v>
      </c>
      <c r="E104" s="44">
        <v>1.6</v>
      </c>
    </row>
    <row r="105" spans="1:5" ht="15.75" thickBot="1">
      <c r="A105" s="70"/>
      <c r="B105" s="13" t="s">
        <v>7</v>
      </c>
      <c r="C105" s="55">
        <f>SUM(C99:C104)</f>
        <v>780</v>
      </c>
      <c r="D105" s="36">
        <f t="shared" ref="D105" si="3">SUM(D99:D104)</f>
        <v>873.44</v>
      </c>
      <c r="E105" s="55">
        <f>SUM(E99:E104)</f>
        <v>110.85</v>
      </c>
    </row>
    <row r="106" spans="1:5">
      <c r="A106" s="27"/>
      <c r="B106" s="28"/>
      <c r="C106" s="27"/>
      <c r="D106" s="27"/>
      <c r="E106" s="29"/>
    </row>
    <row r="107" spans="1:5">
      <c r="A107" s="43" t="s">
        <v>62</v>
      </c>
      <c r="B107" s="43"/>
      <c r="C107" s="43" t="s">
        <v>45</v>
      </c>
      <c r="D107" s="43"/>
    </row>
    <row r="108" spans="1:5">
      <c r="A108" s="43" t="s">
        <v>16</v>
      </c>
      <c r="B108" s="43"/>
      <c r="C108" s="43" t="s">
        <v>5</v>
      </c>
      <c r="D108" s="43"/>
    </row>
    <row r="109" spans="1:5">
      <c r="A109" s="107"/>
      <c r="B109" s="107"/>
      <c r="C109" s="107"/>
      <c r="D109" s="107"/>
      <c r="E109" s="107"/>
    </row>
    <row r="111" spans="1:5">
      <c r="A111" s="33"/>
      <c r="B111" s="34" t="s">
        <v>0</v>
      </c>
      <c r="C111" s="33" t="s">
        <v>1</v>
      </c>
      <c r="D111" s="33"/>
    </row>
    <row r="112" spans="1:5">
      <c r="A112" s="23"/>
      <c r="B112" s="24" t="s">
        <v>10</v>
      </c>
      <c r="C112" s="23"/>
      <c r="D112" s="23"/>
    </row>
    <row r="113" spans="1:5">
      <c r="A113" s="23"/>
      <c r="B113" s="155" t="s">
        <v>13</v>
      </c>
      <c r="C113" s="23"/>
      <c r="D113" s="23"/>
    </row>
    <row r="115" spans="1:5">
      <c r="A115" s="23"/>
      <c r="B115" s="155" t="s">
        <v>91</v>
      </c>
      <c r="C115" s="23"/>
      <c r="D115" s="23"/>
      <c r="E115" s="23"/>
    </row>
    <row r="116" spans="1:5" ht="15.75" thickBot="1">
      <c r="A116" s="23"/>
      <c r="B116" s="156" t="s">
        <v>9</v>
      </c>
      <c r="C116" s="23"/>
      <c r="D116" s="23"/>
      <c r="E116" s="23"/>
    </row>
    <row r="117" spans="1:5" ht="15.75" thickBot="1">
      <c r="A117" s="4" t="s">
        <v>2</v>
      </c>
      <c r="B117" s="26" t="s">
        <v>3</v>
      </c>
      <c r="C117" s="4" t="s">
        <v>6</v>
      </c>
      <c r="D117" s="4" t="s">
        <v>22</v>
      </c>
      <c r="E117" s="4" t="s">
        <v>4</v>
      </c>
    </row>
    <row r="118" spans="1:5" ht="15.75" thickBot="1">
      <c r="A118" s="48"/>
      <c r="B118" s="49" t="s">
        <v>11</v>
      </c>
      <c r="C118" s="50"/>
      <c r="D118" s="50"/>
      <c r="E118" s="51"/>
    </row>
    <row r="119" spans="1:5">
      <c r="A119" s="2">
        <v>1</v>
      </c>
      <c r="B119" s="131" t="s">
        <v>92</v>
      </c>
      <c r="C119" s="132">
        <v>100</v>
      </c>
      <c r="D119" s="54">
        <v>189.52</v>
      </c>
      <c r="E119" s="2">
        <v>67</v>
      </c>
    </row>
    <row r="120" spans="1:5">
      <c r="A120" s="1">
        <v>2</v>
      </c>
      <c r="B120" s="42" t="s">
        <v>19</v>
      </c>
      <c r="C120" s="45">
        <v>180</v>
      </c>
      <c r="D120" s="54">
        <v>244.49</v>
      </c>
      <c r="E120" s="1">
        <v>12</v>
      </c>
    </row>
    <row r="121" spans="1:5">
      <c r="A121" s="1">
        <v>3</v>
      </c>
      <c r="B121" s="15" t="s">
        <v>31</v>
      </c>
      <c r="C121" s="16">
        <v>70</v>
      </c>
      <c r="D121" s="9">
        <v>164.08</v>
      </c>
      <c r="E121" s="44">
        <v>5.25</v>
      </c>
    </row>
    <row r="122" spans="1:5" ht="15.75" thickBot="1">
      <c r="A122" s="1">
        <v>4</v>
      </c>
      <c r="B122" s="10" t="s">
        <v>24</v>
      </c>
      <c r="C122" s="11">
        <v>200</v>
      </c>
      <c r="D122" s="11">
        <v>63.75</v>
      </c>
      <c r="E122" s="44">
        <v>7</v>
      </c>
    </row>
    <row r="123" spans="1:5" ht="15.75" thickBot="1">
      <c r="A123" s="55"/>
      <c r="B123" s="35" t="s">
        <v>14</v>
      </c>
      <c r="C123" s="36">
        <f>SUM(C119:C122)</f>
        <v>550</v>
      </c>
      <c r="D123" s="67">
        <f t="shared" ref="D123" si="4">SUM(D119:D122)</f>
        <v>661.84</v>
      </c>
      <c r="E123" s="36">
        <f>SUM(E119:E122)</f>
        <v>91.25</v>
      </c>
    </row>
    <row r="124" spans="1:5" ht="15.75" thickBot="1">
      <c r="A124" s="17"/>
      <c r="B124" s="18" t="s">
        <v>12</v>
      </c>
      <c r="C124" s="19"/>
      <c r="D124" s="19"/>
      <c r="E124" s="20"/>
    </row>
    <row r="125" spans="1:5">
      <c r="A125" s="2">
        <v>1</v>
      </c>
      <c r="B125" s="5" t="s">
        <v>68</v>
      </c>
      <c r="C125" s="6">
        <v>250</v>
      </c>
      <c r="D125" s="6">
        <v>136.07</v>
      </c>
      <c r="E125" s="39">
        <v>18</v>
      </c>
    </row>
    <row r="126" spans="1:5">
      <c r="A126" s="1">
        <v>2</v>
      </c>
      <c r="B126" s="131" t="s">
        <v>69</v>
      </c>
      <c r="C126" s="132">
        <v>100</v>
      </c>
      <c r="D126" s="54">
        <v>195.59</v>
      </c>
      <c r="E126" s="44">
        <v>55</v>
      </c>
    </row>
    <row r="127" spans="1:5">
      <c r="A127" s="1">
        <v>3</v>
      </c>
      <c r="B127" s="37" t="s">
        <v>18</v>
      </c>
      <c r="C127" s="3">
        <v>30</v>
      </c>
      <c r="D127" s="3">
        <v>17.23</v>
      </c>
      <c r="E127" s="44">
        <v>3</v>
      </c>
    </row>
    <row r="128" spans="1:5">
      <c r="A128" s="1">
        <v>4</v>
      </c>
      <c r="B128" s="42" t="s">
        <v>19</v>
      </c>
      <c r="C128" s="45">
        <v>180</v>
      </c>
      <c r="D128" s="54">
        <v>244.49</v>
      </c>
      <c r="E128" s="44">
        <v>12</v>
      </c>
    </row>
    <row r="129" spans="1:5">
      <c r="A129" s="1">
        <v>5</v>
      </c>
      <c r="B129" s="53" t="s">
        <v>93</v>
      </c>
      <c r="C129" s="9">
        <v>200</v>
      </c>
      <c r="D129" s="9">
        <v>91.97</v>
      </c>
      <c r="E129" s="44">
        <v>16</v>
      </c>
    </row>
    <row r="130" spans="1:5">
      <c r="A130" s="1">
        <v>6</v>
      </c>
      <c r="B130" s="10" t="s">
        <v>31</v>
      </c>
      <c r="C130" s="9">
        <v>50</v>
      </c>
      <c r="D130" s="9">
        <v>117.2</v>
      </c>
      <c r="E130" s="44">
        <v>4</v>
      </c>
    </row>
    <row r="131" spans="1:5" ht="15.75" thickBot="1">
      <c r="A131" s="38">
        <v>7</v>
      </c>
      <c r="B131" s="10" t="s">
        <v>32</v>
      </c>
      <c r="C131" s="11">
        <v>20</v>
      </c>
      <c r="D131" s="11">
        <v>39.619999999999997</v>
      </c>
      <c r="E131" s="44">
        <v>2</v>
      </c>
    </row>
    <row r="132" spans="1:5" ht="15.75" thickBot="1">
      <c r="A132" s="70"/>
      <c r="B132" s="13" t="s">
        <v>7</v>
      </c>
      <c r="C132" s="55">
        <f>SUM(C125:C131)</f>
        <v>830</v>
      </c>
      <c r="D132" s="36">
        <f t="shared" ref="D132" si="5">SUM(D125:D131)</f>
        <v>842.17000000000007</v>
      </c>
      <c r="E132" s="55">
        <f>SUM(E125:E131)</f>
        <v>110</v>
      </c>
    </row>
    <row r="133" spans="1:5">
      <c r="A133" s="27"/>
      <c r="B133" s="28"/>
      <c r="C133" s="27"/>
      <c r="D133" s="27"/>
      <c r="E133" s="29"/>
    </row>
    <row r="134" spans="1:5">
      <c r="A134" s="43" t="s">
        <v>62</v>
      </c>
      <c r="B134" s="43"/>
      <c r="C134" s="43" t="s">
        <v>45</v>
      </c>
      <c r="D134" s="43"/>
    </row>
    <row r="135" spans="1:5">
      <c r="A135" s="43" t="s">
        <v>16</v>
      </c>
      <c r="B135" s="43"/>
      <c r="C135" s="43" t="s">
        <v>5</v>
      </c>
      <c r="D135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A187" workbookViewId="0">
      <selection activeCell="B205" sqref="B205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155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5" t="s">
        <v>75</v>
      </c>
      <c r="C6" s="23"/>
      <c r="D6" s="23"/>
      <c r="E6" s="23"/>
    </row>
    <row r="7" spans="1:5" ht="15.75" thickBot="1">
      <c r="A7" s="23"/>
      <c r="B7" s="156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94</v>
      </c>
      <c r="C10" s="7">
        <v>250</v>
      </c>
      <c r="D10" s="6">
        <v>295.89999999999998</v>
      </c>
      <c r="E10" s="39">
        <v>44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26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5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88</v>
      </c>
    </row>
    <row r="15" spans="1:5" ht="15.75" thickBot="1">
      <c r="A15" s="17"/>
      <c r="B15" s="86" t="s">
        <v>37</v>
      </c>
      <c r="C15" s="87"/>
      <c r="D15" s="87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2" t="s">
        <v>95</v>
      </c>
      <c r="C17" s="46">
        <v>30</v>
      </c>
      <c r="D17" s="54">
        <v>163.16999999999999</v>
      </c>
      <c r="E17" s="44">
        <v>18</v>
      </c>
    </row>
    <row r="18" spans="1:5" ht="15.75" thickBot="1">
      <c r="A18" s="30">
        <v>3</v>
      </c>
      <c r="B18" s="10" t="s">
        <v>53</v>
      </c>
      <c r="C18" s="11">
        <v>130</v>
      </c>
      <c r="D18" s="11">
        <v>71.040000000000006</v>
      </c>
      <c r="E18" s="113">
        <v>30</v>
      </c>
    </row>
    <row r="19" spans="1:5" ht="15.75" thickBot="1">
      <c r="A19" s="12"/>
      <c r="B19" s="114"/>
      <c r="C19" s="57">
        <f>SUM(C16:C18)</f>
        <v>360</v>
      </c>
      <c r="D19" s="57">
        <f t="shared" ref="D19" si="0">SUM(D16:D18)</f>
        <v>370.21</v>
      </c>
      <c r="E19" s="57">
        <f>SUM(E16:E18)</f>
        <v>73</v>
      </c>
    </row>
    <row r="20" spans="1:5" ht="15.75" thickBot="1">
      <c r="A20" s="88"/>
      <c r="B20" s="47" t="s">
        <v>21</v>
      </c>
      <c r="C20" s="58">
        <f>C19+C14</f>
        <v>860</v>
      </c>
      <c r="D20" s="58">
        <f t="shared" ref="D20:E20" si="1">D19+D14</f>
        <v>942.12999999999988</v>
      </c>
      <c r="E20" s="58">
        <f t="shared" si="1"/>
        <v>161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42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102" t="s">
        <v>77</v>
      </c>
      <c r="C24" s="103">
        <v>100</v>
      </c>
      <c r="D24" s="11">
        <v>260.63</v>
      </c>
      <c r="E24" s="44">
        <v>53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4" t="s">
        <v>43</v>
      </c>
      <c r="C26" s="105">
        <v>180</v>
      </c>
      <c r="D26" s="45">
        <v>265.85000000000002</v>
      </c>
      <c r="E26" s="44">
        <v>9</v>
      </c>
    </row>
    <row r="27" spans="1:5">
      <c r="A27" s="1">
        <v>5</v>
      </c>
      <c r="B27" s="104" t="s">
        <v>78</v>
      </c>
      <c r="C27" s="105">
        <v>60</v>
      </c>
      <c r="D27" s="45">
        <v>13.2</v>
      </c>
      <c r="E27" s="44">
        <v>8</v>
      </c>
    </row>
    <row r="28" spans="1:5">
      <c r="A28" s="1">
        <v>6</v>
      </c>
      <c r="B28" s="106" t="s">
        <v>44</v>
      </c>
      <c r="C28" s="9">
        <v>200</v>
      </c>
      <c r="D28" s="9">
        <v>80</v>
      </c>
      <c r="E28" s="44">
        <v>15</v>
      </c>
    </row>
    <row r="29" spans="1:5">
      <c r="A29" s="1">
        <v>7</v>
      </c>
      <c r="B29" s="10" t="s">
        <v>31</v>
      </c>
      <c r="C29" s="9">
        <v>50</v>
      </c>
      <c r="D29" s="9">
        <v>117.2</v>
      </c>
      <c r="E29" s="44">
        <v>4</v>
      </c>
    </row>
    <row r="30" spans="1:5" ht="15.75" thickBot="1">
      <c r="A30" s="1">
        <v>8</v>
      </c>
      <c r="B30" s="10" t="s">
        <v>32</v>
      </c>
      <c r="C30" s="11">
        <v>20</v>
      </c>
      <c r="D30" s="11">
        <v>39.619999999999997</v>
      </c>
      <c r="E30" s="44">
        <v>2</v>
      </c>
    </row>
    <row r="31" spans="1:5" ht="15.75" thickBot="1">
      <c r="A31" s="12"/>
      <c r="B31" s="13" t="s">
        <v>7</v>
      </c>
      <c r="C31" s="70">
        <f>SUM(C23:C30)</f>
        <v>840</v>
      </c>
      <c r="D31" s="36">
        <f t="shared" ref="D31:E31" si="2">SUM(D23:D30)</f>
        <v>870.9000000000002</v>
      </c>
      <c r="E31" s="55">
        <f t="shared" si="2"/>
        <v>108</v>
      </c>
    </row>
    <row r="32" spans="1:5" ht="16.5" thickBot="1">
      <c r="A32" s="93"/>
      <c r="B32" s="94" t="s">
        <v>8</v>
      </c>
      <c r="C32" s="95"/>
      <c r="D32" s="95"/>
      <c r="E32" s="96"/>
    </row>
    <row r="33" spans="1:5">
      <c r="A33" s="61">
        <v>1</v>
      </c>
      <c r="B33" s="5" t="s">
        <v>20</v>
      </c>
      <c r="C33" s="6">
        <v>200</v>
      </c>
      <c r="D33" s="6">
        <v>136</v>
      </c>
      <c r="E33" s="2">
        <v>25</v>
      </c>
    </row>
    <row r="34" spans="1:5">
      <c r="A34" s="140">
        <v>2</v>
      </c>
      <c r="B34" s="115" t="s">
        <v>96</v>
      </c>
      <c r="C34" s="8">
        <v>30</v>
      </c>
      <c r="D34" s="8">
        <v>122</v>
      </c>
      <c r="E34" s="44">
        <v>18</v>
      </c>
    </row>
    <row r="35" spans="1:5" ht="15.75" thickBot="1">
      <c r="A35" s="116">
        <v>3</v>
      </c>
      <c r="B35" s="115" t="s">
        <v>41</v>
      </c>
      <c r="C35" s="46">
        <v>20</v>
      </c>
      <c r="D35" s="54">
        <v>277</v>
      </c>
      <c r="E35" s="113">
        <v>12</v>
      </c>
    </row>
    <row r="36" spans="1:5" ht="15.75" thickBot="1">
      <c r="A36" s="12"/>
      <c r="B36" s="62" t="s">
        <v>15</v>
      </c>
      <c r="C36" s="4">
        <f>SUM(C33:C35)</f>
        <v>250</v>
      </c>
      <c r="D36" s="4">
        <f>SUM(D33:D35)</f>
        <v>535</v>
      </c>
      <c r="E36" s="4">
        <f>SUM(E33:E35)</f>
        <v>55</v>
      </c>
    </row>
    <row r="37" spans="1:5" ht="15.75" thickBot="1">
      <c r="A37" s="40"/>
      <c r="B37" s="47" t="s">
        <v>21</v>
      </c>
      <c r="C37" s="58">
        <f>C36+C31</f>
        <v>1090</v>
      </c>
      <c r="D37" s="58">
        <f>D36+D31</f>
        <v>1405.9</v>
      </c>
      <c r="E37" s="58">
        <f>E36+E31</f>
        <v>163</v>
      </c>
    </row>
    <row r="38" spans="1:5">
      <c r="A38" s="27"/>
      <c r="B38" s="28"/>
      <c r="C38" s="27"/>
      <c r="D38" s="27"/>
      <c r="E38" s="29"/>
    </row>
    <row r="39" spans="1:5">
      <c r="A39" s="43" t="s">
        <v>79</v>
      </c>
      <c r="B39" s="43"/>
      <c r="C39" s="43" t="s">
        <v>45</v>
      </c>
      <c r="D39" s="43"/>
    </row>
    <row r="40" spans="1:5">
      <c r="A40" s="43" t="s">
        <v>16</v>
      </c>
      <c r="B40" s="43"/>
      <c r="C40" s="43" t="s">
        <v>5</v>
      </c>
      <c r="D40" s="43"/>
    </row>
    <row r="43" spans="1:5">
      <c r="A43" s="22"/>
      <c r="B43" s="34" t="s">
        <v>0</v>
      </c>
      <c r="C43" s="22" t="s">
        <v>1</v>
      </c>
      <c r="D43" s="22"/>
      <c r="E43" s="22"/>
    </row>
    <row r="44" spans="1:5">
      <c r="A44" s="23"/>
      <c r="B44" s="24" t="s">
        <v>35</v>
      </c>
      <c r="C44" s="23"/>
      <c r="D44" s="23"/>
      <c r="E44" s="23"/>
    </row>
    <row r="45" spans="1:5">
      <c r="A45" s="23"/>
      <c r="B45" s="155" t="s">
        <v>36</v>
      </c>
      <c r="C45" s="23"/>
      <c r="D45" s="23"/>
      <c r="E45" s="23"/>
    </row>
    <row r="46" spans="1:5">
      <c r="A46" s="23"/>
      <c r="B46" s="24"/>
      <c r="C46" s="23"/>
      <c r="D46" s="23"/>
      <c r="E46" s="23"/>
    </row>
    <row r="47" spans="1:5">
      <c r="A47" s="23"/>
      <c r="B47" s="155" t="s">
        <v>80</v>
      </c>
      <c r="C47" s="23"/>
      <c r="D47" s="23"/>
      <c r="E47" s="23"/>
    </row>
    <row r="48" spans="1:5" ht="15.75" thickBot="1">
      <c r="A48" s="23"/>
      <c r="B48" s="156" t="s">
        <v>9</v>
      </c>
      <c r="C48" s="23"/>
      <c r="D48" s="23"/>
      <c r="E48" s="23"/>
    </row>
    <row r="49" spans="1:5" ht="15.75" thickBot="1">
      <c r="A49" s="4" t="s">
        <v>2</v>
      </c>
      <c r="B49" s="26" t="s">
        <v>3</v>
      </c>
      <c r="C49" s="4" t="s">
        <v>6</v>
      </c>
      <c r="D49" s="4" t="s">
        <v>22</v>
      </c>
      <c r="E49" s="4" t="s">
        <v>4</v>
      </c>
    </row>
    <row r="50" spans="1:5" ht="15.75" thickBot="1">
      <c r="A50" s="17"/>
      <c r="B50" s="18" t="s">
        <v>11</v>
      </c>
      <c r="C50" s="19"/>
      <c r="D50" s="19"/>
      <c r="E50" s="20"/>
    </row>
    <row r="51" spans="1:5">
      <c r="A51" s="2">
        <v>1</v>
      </c>
      <c r="B51" s="108" t="s">
        <v>46</v>
      </c>
      <c r="C51" s="109">
        <v>100</v>
      </c>
      <c r="D51" s="6">
        <v>205</v>
      </c>
      <c r="E51" s="39">
        <v>37</v>
      </c>
    </row>
    <row r="52" spans="1:5">
      <c r="A52" s="1">
        <v>2</v>
      </c>
      <c r="B52" s="10" t="s">
        <v>97</v>
      </c>
      <c r="C52" s="11">
        <v>30</v>
      </c>
      <c r="D52" s="11">
        <v>75</v>
      </c>
      <c r="E52" s="44">
        <v>11</v>
      </c>
    </row>
    <row r="53" spans="1:5">
      <c r="A53" s="1">
        <v>3</v>
      </c>
      <c r="B53" s="10" t="s">
        <v>47</v>
      </c>
      <c r="C53" s="11">
        <v>160</v>
      </c>
      <c r="D53" s="11">
        <v>71.040000000000006</v>
      </c>
      <c r="E53" s="44">
        <v>25</v>
      </c>
    </row>
    <row r="54" spans="1:5">
      <c r="A54" s="1">
        <v>4</v>
      </c>
      <c r="B54" s="15" t="s">
        <v>64</v>
      </c>
      <c r="C54" s="110">
        <v>40</v>
      </c>
      <c r="D54" s="9">
        <v>168.42</v>
      </c>
      <c r="E54" s="44">
        <v>12</v>
      </c>
    </row>
    <row r="55" spans="1:5" ht="15.75" thickBot="1">
      <c r="A55" s="1">
        <v>5</v>
      </c>
      <c r="B55" s="10" t="s">
        <v>48</v>
      </c>
      <c r="C55" s="11">
        <v>200</v>
      </c>
      <c r="D55" s="11">
        <v>63.75</v>
      </c>
      <c r="E55" s="44">
        <v>3</v>
      </c>
    </row>
    <row r="56" spans="1:5" ht="15.75" thickBot="1">
      <c r="A56" s="4"/>
      <c r="B56" s="13" t="s">
        <v>14</v>
      </c>
      <c r="C56" s="70">
        <f>SUM(C51:C55)</f>
        <v>530</v>
      </c>
      <c r="D56" s="70">
        <f t="shared" ref="D56:E56" si="3">SUM(D51:D55)</f>
        <v>583.21</v>
      </c>
      <c r="E56" s="55">
        <f t="shared" si="3"/>
        <v>88</v>
      </c>
    </row>
    <row r="57" spans="1:5" ht="15.75" thickBot="1">
      <c r="A57" s="17"/>
      <c r="B57" s="86" t="s">
        <v>37</v>
      </c>
      <c r="C57" s="87"/>
      <c r="D57" s="87"/>
      <c r="E57" s="20"/>
    </row>
    <row r="58" spans="1:5">
      <c r="A58" s="2">
        <v>1</v>
      </c>
      <c r="B58" s="5" t="s">
        <v>20</v>
      </c>
      <c r="C58" s="6">
        <v>200</v>
      </c>
      <c r="D58" s="6">
        <v>136</v>
      </c>
      <c r="E58" s="39">
        <v>25</v>
      </c>
    </row>
    <row r="59" spans="1:5">
      <c r="A59" s="1">
        <v>2</v>
      </c>
      <c r="B59" s="42" t="s">
        <v>98</v>
      </c>
      <c r="C59" s="46">
        <v>30</v>
      </c>
      <c r="D59" s="54">
        <v>94.78</v>
      </c>
      <c r="E59" s="44">
        <v>21</v>
      </c>
    </row>
    <row r="60" spans="1:5" ht="15.75" thickBot="1">
      <c r="A60" s="30">
        <v>3</v>
      </c>
      <c r="B60" s="31" t="s">
        <v>47</v>
      </c>
      <c r="C60" s="21">
        <v>100</v>
      </c>
      <c r="D60" s="117">
        <v>81.900000000000006</v>
      </c>
      <c r="E60" s="113">
        <v>25</v>
      </c>
    </row>
    <row r="61" spans="1:5" ht="15.75" thickBot="1">
      <c r="A61" s="12"/>
      <c r="B61" s="114"/>
      <c r="C61" s="57">
        <f>SUM(C58:C60)</f>
        <v>330</v>
      </c>
      <c r="D61" s="57">
        <f t="shared" ref="D61" si="4">SUM(D58:D60)</f>
        <v>312.68</v>
      </c>
      <c r="E61" s="57">
        <f>SUM(E58:E60)</f>
        <v>71</v>
      </c>
    </row>
    <row r="62" spans="1:5" ht="15.75" thickBot="1">
      <c r="A62" s="88"/>
      <c r="B62" s="47" t="s">
        <v>21</v>
      </c>
      <c r="C62" s="58">
        <f>C61+C56</f>
        <v>860</v>
      </c>
      <c r="D62" s="58">
        <f t="shared" ref="D62:E62" si="5">D61+D56</f>
        <v>895.8900000000001</v>
      </c>
      <c r="E62" s="58">
        <f t="shared" si="5"/>
        <v>159</v>
      </c>
    </row>
    <row r="63" spans="1:5" ht="15.75" thickBot="1">
      <c r="A63" s="89"/>
      <c r="B63" s="90" t="s">
        <v>38</v>
      </c>
      <c r="C63" s="91"/>
      <c r="D63" s="91"/>
      <c r="E63" s="92"/>
    </row>
    <row r="64" spans="1:5" ht="15.75" thickBot="1">
      <c r="A64" s="17"/>
      <c r="B64" s="18" t="s">
        <v>33</v>
      </c>
      <c r="C64" s="19"/>
      <c r="D64" s="19"/>
      <c r="E64" s="20"/>
    </row>
    <row r="65" spans="1:5">
      <c r="A65" s="2">
        <v>1</v>
      </c>
      <c r="B65" s="5" t="s">
        <v>49</v>
      </c>
      <c r="C65" s="6">
        <v>200</v>
      </c>
      <c r="D65" s="6">
        <v>120.71</v>
      </c>
      <c r="E65" s="39">
        <v>13</v>
      </c>
    </row>
    <row r="66" spans="1:5" ht="30">
      <c r="A66" s="1">
        <v>2</v>
      </c>
      <c r="B66" s="14" t="s">
        <v>82</v>
      </c>
      <c r="C66" s="111">
        <v>100</v>
      </c>
      <c r="D66" s="8">
        <v>192.79</v>
      </c>
      <c r="E66" s="44">
        <v>61</v>
      </c>
    </row>
    <row r="67" spans="1:5">
      <c r="A67" s="1">
        <v>3</v>
      </c>
      <c r="B67" s="42" t="s">
        <v>19</v>
      </c>
      <c r="C67" s="45">
        <v>180</v>
      </c>
      <c r="D67" s="54">
        <v>244.49</v>
      </c>
      <c r="E67" s="44">
        <v>12</v>
      </c>
    </row>
    <row r="68" spans="1:5">
      <c r="A68" s="1">
        <v>4</v>
      </c>
      <c r="B68" s="53" t="s">
        <v>65</v>
      </c>
      <c r="C68" s="9">
        <v>200</v>
      </c>
      <c r="D68" s="9">
        <v>117.42</v>
      </c>
      <c r="E68" s="44">
        <v>16</v>
      </c>
    </row>
    <row r="69" spans="1:5">
      <c r="A69" s="1">
        <v>5</v>
      </c>
      <c r="B69" s="10" t="s">
        <v>31</v>
      </c>
      <c r="C69" s="9">
        <v>50</v>
      </c>
      <c r="D69" s="9">
        <v>117.2</v>
      </c>
      <c r="E69" s="44">
        <v>4</v>
      </c>
    </row>
    <row r="70" spans="1:5" ht="15.75" thickBot="1">
      <c r="A70" s="1">
        <v>6</v>
      </c>
      <c r="B70" s="10" t="s">
        <v>32</v>
      </c>
      <c r="C70" s="11">
        <v>20</v>
      </c>
      <c r="D70" s="11">
        <v>39.619999999999997</v>
      </c>
      <c r="E70" s="44">
        <v>2</v>
      </c>
    </row>
    <row r="71" spans="1:5" ht="15.75" thickBot="1">
      <c r="A71" s="12"/>
      <c r="B71" s="13" t="s">
        <v>7</v>
      </c>
      <c r="C71" s="70">
        <f>SUM(C65:C70)</f>
        <v>750</v>
      </c>
      <c r="D71" s="71">
        <f t="shared" ref="D71" si="6">SUM(D65:D70)</f>
        <v>832.23</v>
      </c>
      <c r="E71" s="55">
        <f>SUM(E65:E70)</f>
        <v>108</v>
      </c>
    </row>
    <row r="72" spans="1:5" ht="16.5" thickBot="1">
      <c r="A72" s="93"/>
      <c r="B72" s="94" t="s">
        <v>8</v>
      </c>
      <c r="C72" s="95"/>
      <c r="D72" s="95"/>
      <c r="E72" s="96"/>
    </row>
    <row r="73" spans="1:5">
      <c r="A73" s="61">
        <v>1</v>
      </c>
      <c r="B73" s="5" t="s">
        <v>20</v>
      </c>
      <c r="C73" s="6">
        <v>200</v>
      </c>
      <c r="D73" s="6">
        <v>136</v>
      </c>
      <c r="E73" s="2">
        <v>25</v>
      </c>
    </row>
    <row r="74" spans="1:5" ht="15.75" thickBot="1">
      <c r="A74" s="130">
        <v>2</v>
      </c>
      <c r="B74" s="10" t="s">
        <v>99</v>
      </c>
      <c r="C74" s="11">
        <v>200</v>
      </c>
      <c r="D74" s="11">
        <v>189</v>
      </c>
      <c r="E74" s="44">
        <v>40</v>
      </c>
    </row>
    <row r="75" spans="1:5" ht="15.75" thickBot="1">
      <c r="A75" s="12"/>
      <c r="B75" s="62" t="s">
        <v>15</v>
      </c>
      <c r="C75" s="4">
        <f>SUM(C73:C74)</f>
        <v>400</v>
      </c>
      <c r="D75" s="4">
        <f>SUM(D73:D74)</f>
        <v>325</v>
      </c>
      <c r="E75" s="4">
        <f>SUM(E73:E74)</f>
        <v>65</v>
      </c>
    </row>
    <row r="76" spans="1:5" ht="15.75" thickBot="1">
      <c r="A76" s="40"/>
      <c r="B76" s="47" t="s">
        <v>21</v>
      </c>
      <c r="C76" s="58">
        <f>C75+C71</f>
        <v>1150</v>
      </c>
      <c r="D76" s="58">
        <f>D75+D71</f>
        <v>1157.23</v>
      </c>
      <c r="E76" s="58">
        <f>E75+E71</f>
        <v>173</v>
      </c>
    </row>
    <row r="77" spans="1:5">
      <c r="A77" s="27"/>
      <c r="B77" s="28"/>
      <c r="C77" s="27"/>
      <c r="D77" s="27"/>
      <c r="E77" s="29"/>
    </row>
    <row r="78" spans="1:5">
      <c r="A78" s="43" t="s">
        <v>79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2" spans="1:5">
      <c r="A82" s="22"/>
      <c r="B82" s="34" t="s">
        <v>0</v>
      </c>
      <c r="C82" s="22" t="s">
        <v>1</v>
      </c>
      <c r="D82" s="22"/>
      <c r="E82" s="22"/>
    </row>
    <row r="83" spans="1:5">
      <c r="A83" s="23"/>
      <c r="B83" s="24" t="s">
        <v>35</v>
      </c>
      <c r="C83" s="23"/>
      <c r="D83" s="23"/>
      <c r="E83" s="23"/>
    </row>
    <row r="84" spans="1:5">
      <c r="A84" s="23"/>
      <c r="B84" s="155" t="s">
        <v>36</v>
      </c>
      <c r="C84" s="23"/>
      <c r="D84" s="23"/>
      <c r="E84" s="23"/>
    </row>
    <row r="85" spans="1:5">
      <c r="A85" s="23"/>
      <c r="B85" s="24"/>
      <c r="C85" s="23"/>
      <c r="D85" s="23"/>
      <c r="E85" s="23"/>
    </row>
    <row r="86" spans="1:5">
      <c r="A86" s="23"/>
      <c r="B86" s="155" t="s">
        <v>83</v>
      </c>
      <c r="C86" s="23"/>
      <c r="D86" s="23"/>
      <c r="E86" s="23"/>
    </row>
    <row r="87" spans="1:5" ht="15.75" thickBot="1">
      <c r="A87" s="23"/>
      <c r="B87" s="156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32" t="s">
        <v>84</v>
      </c>
      <c r="C90" s="7">
        <v>250</v>
      </c>
      <c r="D90" s="7">
        <v>400.26</v>
      </c>
      <c r="E90" s="39">
        <v>56</v>
      </c>
    </row>
    <row r="91" spans="1:5">
      <c r="A91" s="1">
        <v>2</v>
      </c>
      <c r="B91" s="112" t="s">
        <v>73</v>
      </c>
      <c r="C91" s="3">
        <v>60</v>
      </c>
      <c r="D91" s="3">
        <v>13.2</v>
      </c>
      <c r="E91" s="44">
        <v>18</v>
      </c>
    </row>
    <row r="92" spans="1:5">
      <c r="A92" s="1">
        <v>3</v>
      </c>
      <c r="B92" s="15" t="s">
        <v>17</v>
      </c>
      <c r="C92" s="16">
        <v>30</v>
      </c>
      <c r="D92" s="9">
        <v>78.510000000000005</v>
      </c>
      <c r="E92" s="44">
        <v>3</v>
      </c>
    </row>
    <row r="93" spans="1:5" ht="15.75" thickBot="1">
      <c r="A93" s="1">
        <v>4</v>
      </c>
      <c r="B93" s="98" t="s">
        <v>74</v>
      </c>
      <c r="C93" s="8">
        <v>200</v>
      </c>
      <c r="D93" s="8">
        <v>78.069999999999993</v>
      </c>
      <c r="E93" s="44">
        <v>11</v>
      </c>
    </row>
    <row r="94" spans="1:5" ht="15.75" thickBot="1">
      <c r="A94" s="4"/>
      <c r="B94" s="13" t="s">
        <v>14</v>
      </c>
      <c r="C94" s="70">
        <f>SUM(C90:C93)</f>
        <v>540</v>
      </c>
      <c r="D94" s="70">
        <f>SUM(D90:D93)</f>
        <v>570.04</v>
      </c>
      <c r="E94" s="55">
        <f>SUM(E90:E93)</f>
        <v>88</v>
      </c>
    </row>
    <row r="95" spans="1:5" ht="15.75" thickBot="1">
      <c r="A95" s="17"/>
      <c r="B95" s="86" t="s">
        <v>37</v>
      </c>
      <c r="C95" s="87"/>
      <c r="D95" s="87"/>
      <c r="E95" s="20"/>
    </row>
    <row r="96" spans="1:5">
      <c r="A96" s="2">
        <v>1</v>
      </c>
      <c r="B96" s="5" t="s">
        <v>20</v>
      </c>
      <c r="C96" s="6">
        <v>200</v>
      </c>
      <c r="D96" s="6">
        <v>136</v>
      </c>
      <c r="E96" s="39">
        <v>25</v>
      </c>
    </row>
    <row r="97" spans="1:5">
      <c r="A97" s="1">
        <v>2</v>
      </c>
      <c r="B97" s="42" t="s">
        <v>100</v>
      </c>
      <c r="C97" s="46">
        <v>30</v>
      </c>
      <c r="D97" s="54">
        <v>166</v>
      </c>
      <c r="E97" s="44">
        <v>14</v>
      </c>
    </row>
    <row r="98" spans="1:5" ht="15.75" thickBot="1">
      <c r="A98" s="30">
        <v>3</v>
      </c>
      <c r="B98" s="10" t="s">
        <v>54</v>
      </c>
      <c r="C98" s="11">
        <v>95</v>
      </c>
      <c r="D98" s="56">
        <v>75.2</v>
      </c>
      <c r="E98" s="113">
        <v>39</v>
      </c>
    </row>
    <row r="99" spans="1:5" ht="15.75" thickBot="1">
      <c r="A99" s="12"/>
      <c r="B99" s="114"/>
      <c r="C99" s="57">
        <f>SUM(C96:C98)</f>
        <v>325</v>
      </c>
      <c r="D99" s="57">
        <f t="shared" ref="D99" si="7">SUM(D96:D98)</f>
        <v>377.2</v>
      </c>
      <c r="E99" s="57">
        <f>SUM(E96:E98)</f>
        <v>78</v>
      </c>
    </row>
    <row r="100" spans="1:5" ht="15.75" thickBot="1">
      <c r="A100" s="88"/>
      <c r="B100" s="47" t="s">
        <v>21</v>
      </c>
      <c r="C100" s="58">
        <f>C99+C94</f>
        <v>865</v>
      </c>
      <c r="D100" s="58">
        <f t="shared" ref="D100" si="8">D99+D94</f>
        <v>947.24</v>
      </c>
      <c r="E100" s="58">
        <f>E99+E94</f>
        <v>166</v>
      </c>
    </row>
    <row r="101" spans="1:5" ht="15.75" thickBot="1">
      <c r="A101" s="89"/>
      <c r="B101" s="90" t="s">
        <v>38</v>
      </c>
      <c r="C101" s="91"/>
      <c r="D101" s="91"/>
      <c r="E101" s="92"/>
    </row>
    <row r="102" spans="1:5" ht="15.75" thickBot="1">
      <c r="A102" s="17"/>
      <c r="B102" s="18" t="s">
        <v>33</v>
      </c>
      <c r="C102" s="19"/>
      <c r="D102" s="19"/>
      <c r="E102" s="20"/>
    </row>
    <row r="103" spans="1:5">
      <c r="A103" s="2">
        <v>1</v>
      </c>
      <c r="B103" s="5" t="s">
        <v>85</v>
      </c>
      <c r="C103" s="6">
        <v>200</v>
      </c>
      <c r="D103" s="6">
        <v>115.17</v>
      </c>
      <c r="E103" s="39">
        <v>13</v>
      </c>
    </row>
    <row r="104" spans="1:5">
      <c r="A104" s="1">
        <v>2</v>
      </c>
      <c r="B104" s="137" t="s">
        <v>86</v>
      </c>
      <c r="C104" s="138">
        <v>100</v>
      </c>
      <c r="D104" s="139">
        <v>248.43</v>
      </c>
      <c r="E104" s="44">
        <v>50</v>
      </c>
    </row>
    <row r="105" spans="1:5">
      <c r="A105" s="1">
        <v>3</v>
      </c>
      <c r="B105" s="99" t="s">
        <v>50</v>
      </c>
      <c r="C105" s="9">
        <v>180</v>
      </c>
      <c r="D105" s="11">
        <v>170.18</v>
      </c>
      <c r="E105" s="44">
        <v>26</v>
      </c>
    </row>
    <row r="106" spans="1:5" ht="30">
      <c r="A106" s="1">
        <v>4</v>
      </c>
      <c r="B106" s="99" t="s">
        <v>66</v>
      </c>
      <c r="C106" s="56">
        <v>200</v>
      </c>
      <c r="D106" s="11">
        <v>112</v>
      </c>
      <c r="E106" s="44">
        <v>13</v>
      </c>
    </row>
    <row r="107" spans="1:5">
      <c r="A107" s="1">
        <v>5</v>
      </c>
      <c r="B107" s="10" t="s">
        <v>31</v>
      </c>
      <c r="C107" s="9">
        <v>50</v>
      </c>
      <c r="D107" s="9">
        <v>117.2</v>
      </c>
      <c r="E107" s="44">
        <v>4</v>
      </c>
    </row>
    <row r="108" spans="1:5" ht="15.75" thickBot="1">
      <c r="A108" s="1">
        <v>6</v>
      </c>
      <c r="B108" s="10" t="s">
        <v>32</v>
      </c>
      <c r="C108" s="11">
        <v>20</v>
      </c>
      <c r="D108" s="11">
        <v>39.619999999999997</v>
      </c>
      <c r="E108" s="44">
        <v>2</v>
      </c>
    </row>
    <row r="109" spans="1:5" ht="15.75" thickBot="1">
      <c r="A109" s="12"/>
      <c r="B109" s="13" t="s">
        <v>7</v>
      </c>
      <c r="C109" s="70">
        <f>SUM(C103:C108)</f>
        <v>750</v>
      </c>
      <c r="D109" s="36">
        <f>SUM(D103:D108)</f>
        <v>802.6</v>
      </c>
      <c r="E109" s="55">
        <f>SUM(E103:E108)</f>
        <v>108</v>
      </c>
    </row>
    <row r="110" spans="1:5" ht="16.5" thickBot="1">
      <c r="A110" s="93"/>
      <c r="B110" s="94" t="s">
        <v>8</v>
      </c>
      <c r="C110" s="95"/>
      <c r="D110" s="95"/>
      <c r="E110" s="96"/>
    </row>
    <row r="111" spans="1:5">
      <c r="A111" s="61">
        <v>1</v>
      </c>
      <c r="B111" s="5" t="s">
        <v>20</v>
      </c>
      <c r="C111" s="6">
        <v>200</v>
      </c>
      <c r="D111" s="6">
        <v>136</v>
      </c>
      <c r="E111" s="2">
        <v>25</v>
      </c>
    </row>
    <row r="112" spans="1:5">
      <c r="A112" s="130">
        <v>2</v>
      </c>
      <c r="B112" s="15" t="s">
        <v>64</v>
      </c>
      <c r="C112" s="110">
        <v>40</v>
      </c>
      <c r="D112" s="9">
        <v>168.42</v>
      </c>
      <c r="E112" s="44">
        <v>12</v>
      </c>
    </row>
    <row r="113" spans="1:5" ht="15.75" thickBot="1">
      <c r="A113" s="30">
        <v>3</v>
      </c>
      <c r="B113" s="31" t="s">
        <v>47</v>
      </c>
      <c r="C113" s="21">
        <v>100</v>
      </c>
      <c r="D113" s="117">
        <v>81.900000000000006</v>
      </c>
      <c r="E113" s="113">
        <v>25</v>
      </c>
    </row>
    <row r="114" spans="1:5" ht="15.75" thickBot="1">
      <c r="A114" s="12"/>
      <c r="B114" s="62" t="s">
        <v>15</v>
      </c>
      <c r="C114" s="4">
        <f>SUM(C111:C113)</f>
        <v>340</v>
      </c>
      <c r="D114" s="4">
        <f>SUM(D111:D113)</f>
        <v>386.31999999999994</v>
      </c>
      <c r="E114" s="4">
        <f>SUM(E111:E113)</f>
        <v>62</v>
      </c>
    </row>
    <row r="115" spans="1:5" ht="15.75" thickBot="1">
      <c r="A115" s="40"/>
      <c r="B115" s="47" t="s">
        <v>21</v>
      </c>
      <c r="C115" s="58">
        <f>C114+C109</f>
        <v>1090</v>
      </c>
      <c r="D115" s="58">
        <f>D114+D109</f>
        <v>1188.92</v>
      </c>
      <c r="E115" s="58">
        <f>E114+E109</f>
        <v>170</v>
      </c>
    </row>
    <row r="116" spans="1:5">
      <c r="A116" s="27"/>
      <c r="B116" s="28"/>
      <c r="C116" s="27"/>
      <c r="D116" s="27"/>
      <c r="E116" s="29"/>
    </row>
    <row r="117" spans="1:5">
      <c r="A117" s="43" t="s">
        <v>79</v>
      </c>
      <c r="B117" s="43"/>
      <c r="C117" s="43" t="s">
        <v>45</v>
      </c>
      <c r="D117" s="43"/>
    </row>
    <row r="118" spans="1:5">
      <c r="A118" s="43" t="s">
        <v>16</v>
      </c>
      <c r="B118" s="43"/>
      <c r="C118" s="43" t="s">
        <v>5</v>
      </c>
      <c r="D118" s="43"/>
    </row>
    <row r="121" spans="1:5">
      <c r="A121" s="22"/>
      <c r="B121" s="34" t="s">
        <v>0</v>
      </c>
      <c r="C121" s="22" t="s">
        <v>1</v>
      </c>
      <c r="D121" s="22"/>
      <c r="E121" s="22"/>
    </row>
    <row r="122" spans="1:5">
      <c r="A122" s="23"/>
      <c r="B122" s="24" t="s">
        <v>35</v>
      </c>
      <c r="C122" s="23"/>
      <c r="D122" s="23"/>
      <c r="E122" s="23"/>
    </row>
    <row r="123" spans="1:5">
      <c r="A123" s="23"/>
      <c r="B123" s="155" t="s">
        <v>36</v>
      </c>
      <c r="C123" s="23"/>
      <c r="D123" s="23"/>
      <c r="E123" s="23"/>
    </row>
    <row r="124" spans="1:5">
      <c r="A124" s="23"/>
      <c r="B124" s="24"/>
      <c r="C124" s="23"/>
      <c r="D124" s="23"/>
      <c r="E124" s="23"/>
    </row>
    <row r="125" spans="1:5">
      <c r="A125" s="23"/>
      <c r="B125" s="155" t="s">
        <v>87</v>
      </c>
      <c r="C125" s="23"/>
      <c r="D125" s="23"/>
      <c r="E125" s="23"/>
    </row>
    <row r="126" spans="1:5" ht="15.75" thickBot="1">
      <c r="A126" s="23"/>
      <c r="B126" s="156" t="s">
        <v>9</v>
      </c>
      <c r="C126" s="23"/>
      <c r="D126" s="23"/>
      <c r="E126" s="23"/>
    </row>
    <row r="127" spans="1:5" ht="15.75" thickBot="1">
      <c r="A127" s="4" t="s">
        <v>2</v>
      </c>
      <c r="B127" s="26" t="s">
        <v>3</v>
      </c>
      <c r="C127" s="4" t="s">
        <v>6</v>
      </c>
      <c r="D127" s="4" t="s">
        <v>22</v>
      </c>
      <c r="E127" s="4" t="s">
        <v>4</v>
      </c>
    </row>
    <row r="128" spans="1:5" ht="15.75" thickBot="1">
      <c r="A128" s="17"/>
      <c r="B128" s="18" t="s">
        <v>11</v>
      </c>
      <c r="C128" s="19"/>
      <c r="D128" s="19"/>
      <c r="E128" s="20"/>
    </row>
    <row r="129" spans="1:5">
      <c r="A129" s="2">
        <v>1</v>
      </c>
      <c r="B129" s="5" t="s">
        <v>88</v>
      </c>
      <c r="C129" s="6">
        <v>100</v>
      </c>
      <c r="D129" s="6">
        <v>209.45</v>
      </c>
      <c r="E129" s="39">
        <v>58</v>
      </c>
    </row>
    <row r="130" spans="1:5">
      <c r="A130" s="1">
        <v>2</v>
      </c>
      <c r="B130" s="52" t="s">
        <v>51</v>
      </c>
      <c r="C130" s="111">
        <v>30</v>
      </c>
      <c r="D130" s="8">
        <v>17.23</v>
      </c>
      <c r="E130" s="44">
        <v>3</v>
      </c>
    </row>
    <row r="131" spans="1:5">
      <c r="A131" s="1">
        <v>3</v>
      </c>
      <c r="B131" s="104" t="s">
        <v>43</v>
      </c>
      <c r="C131" s="105">
        <v>180</v>
      </c>
      <c r="D131" s="45">
        <v>265.95999999999998</v>
      </c>
      <c r="E131" s="44">
        <v>9</v>
      </c>
    </row>
    <row r="132" spans="1:5">
      <c r="A132" s="1">
        <v>4</v>
      </c>
      <c r="B132" s="104" t="s">
        <v>78</v>
      </c>
      <c r="C132" s="105">
        <v>60</v>
      </c>
      <c r="D132" s="45">
        <v>13.2</v>
      </c>
      <c r="E132" s="44">
        <v>8</v>
      </c>
    </row>
    <row r="133" spans="1:5">
      <c r="A133" s="1">
        <v>5</v>
      </c>
      <c r="B133" s="15" t="s">
        <v>17</v>
      </c>
      <c r="C133" s="16">
        <v>30</v>
      </c>
      <c r="D133" s="9">
        <v>78.510000000000005</v>
      </c>
      <c r="E133" s="44">
        <v>3</v>
      </c>
    </row>
    <row r="134" spans="1:5" ht="15.75" thickBot="1">
      <c r="A134" s="1">
        <v>6</v>
      </c>
      <c r="B134" s="59" t="s">
        <v>24</v>
      </c>
      <c r="C134" s="60">
        <v>207</v>
      </c>
      <c r="D134" s="56">
        <v>63.75</v>
      </c>
      <c r="E134" s="44">
        <v>7</v>
      </c>
    </row>
    <row r="135" spans="1:5" ht="15.75" thickBot="1">
      <c r="A135" s="4"/>
      <c r="B135" s="13" t="s">
        <v>14</v>
      </c>
      <c r="C135" s="70">
        <f>SUM(C129:C134)</f>
        <v>607</v>
      </c>
      <c r="D135" s="70">
        <f>SUM(D129:D134)</f>
        <v>648.1</v>
      </c>
      <c r="E135" s="55">
        <f>SUM(E129:E134)</f>
        <v>88</v>
      </c>
    </row>
    <row r="136" spans="1:5" ht="15.75" thickBot="1">
      <c r="A136" s="17"/>
      <c r="B136" s="86" t="s">
        <v>37</v>
      </c>
      <c r="C136" s="87"/>
      <c r="D136" s="87"/>
      <c r="E136" s="20"/>
    </row>
    <row r="137" spans="1:5">
      <c r="A137" s="2">
        <v>1</v>
      </c>
      <c r="B137" s="5" t="s">
        <v>20</v>
      </c>
      <c r="C137" s="6">
        <v>200</v>
      </c>
      <c r="D137" s="6">
        <v>136</v>
      </c>
      <c r="E137" s="39">
        <v>25</v>
      </c>
    </row>
    <row r="138" spans="1:5">
      <c r="A138" s="1">
        <v>2</v>
      </c>
      <c r="B138" s="42" t="s">
        <v>63</v>
      </c>
      <c r="C138" s="46">
        <v>30</v>
      </c>
      <c r="D138" s="54">
        <v>163.16999999999999</v>
      </c>
      <c r="E138" s="44">
        <v>25</v>
      </c>
    </row>
    <row r="139" spans="1:5" ht="15.75" thickBot="1">
      <c r="A139" s="30">
        <v>3</v>
      </c>
      <c r="B139" s="10" t="s">
        <v>47</v>
      </c>
      <c r="C139" s="11">
        <v>160</v>
      </c>
      <c r="D139" s="11">
        <v>71.040000000000006</v>
      </c>
      <c r="E139" s="113">
        <v>25</v>
      </c>
    </row>
    <row r="140" spans="1:5" ht="15.75" thickBot="1">
      <c r="A140" s="12"/>
      <c r="B140" s="114"/>
      <c r="C140" s="57">
        <f>SUM(C137:C139)</f>
        <v>390</v>
      </c>
      <c r="D140" s="57">
        <f t="shared" ref="D140" si="9">SUM(D137:D139)</f>
        <v>370.21</v>
      </c>
      <c r="E140" s="57">
        <f>SUM(E137:E139)</f>
        <v>75</v>
      </c>
    </row>
    <row r="141" spans="1:5" ht="15.75" thickBot="1">
      <c r="A141" s="88"/>
      <c r="B141" s="47" t="s">
        <v>21</v>
      </c>
      <c r="C141" s="58">
        <f>C140+C135</f>
        <v>997</v>
      </c>
      <c r="D141" s="58">
        <f t="shared" ref="D141:E141" si="10">D140+D135</f>
        <v>1018.31</v>
      </c>
      <c r="E141" s="58">
        <f t="shared" si="10"/>
        <v>163</v>
      </c>
    </row>
    <row r="142" spans="1:5" ht="15.75" thickBot="1">
      <c r="A142" s="89"/>
      <c r="B142" s="90" t="s">
        <v>38</v>
      </c>
      <c r="C142" s="91"/>
      <c r="D142" s="91"/>
      <c r="E142" s="92"/>
    </row>
    <row r="143" spans="1:5" ht="15.75" thickBot="1">
      <c r="A143" s="17"/>
      <c r="B143" s="18" t="s">
        <v>33</v>
      </c>
      <c r="C143" s="19"/>
      <c r="D143" s="19"/>
      <c r="E143" s="20"/>
    </row>
    <row r="144" spans="1:5">
      <c r="A144" s="2">
        <v>1</v>
      </c>
      <c r="B144" s="5" t="s">
        <v>52</v>
      </c>
      <c r="C144" s="6">
        <v>200</v>
      </c>
      <c r="D144" s="6">
        <v>90.88</v>
      </c>
      <c r="E144" s="39">
        <v>16</v>
      </c>
    </row>
    <row r="145" spans="1:5">
      <c r="A145" s="1">
        <v>2</v>
      </c>
      <c r="B145" s="52" t="s">
        <v>89</v>
      </c>
      <c r="C145" s="8">
        <v>100</v>
      </c>
      <c r="D145" s="8">
        <v>181.2</v>
      </c>
      <c r="E145" s="44">
        <v>61</v>
      </c>
    </row>
    <row r="146" spans="1:5">
      <c r="A146" s="1">
        <v>3</v>
      </c>
      <c r="B146" s="104" t="s">
        <v>43</v>
      </c>
      <c r="C146" s="105">
        <v>180</v>
      </c>
      <c r="D146" s="45">
        <v>265.85000000000002</v>
      </c>
      <c r="E146" s="44">
        <v>9</v>
      </c>
    </row>
    <row r="147" spans="1:5">
      <c r="A147" s="1">
        <v>4</v>
      </c>
      <c r="B147" s="99" t="s">
        <v>90</v>
      </c>
      <c r="C147" s="103">
        <v>200</v>
      </c>
      <c r="D147" s="11">
        <v>112</v>
      </c>
      <c r="E147" s="44">
        <v>16</v>
      </c>
    </row>
    <row r="148" spans="1:5">
      <c r="A148" s="1">
        <v>5</v>
      </c>
      <c r="B148" s="10" t="s">
        <v>31</v>
      </c>
      <c r="C148" s="9">
        <v>50</v>
      </c>
      <c r="D148" s="9">
        <v>117.2</v>
      </c>
      <c r="E148" s="44">
        <v>4</v>
      </c>
    </row>
    <row r="149" spans="1:5" ht="15.75" thickBot="1">
      <c r="A149" s="38">
        <v>6</v>
      </c>
      <c r="B149" s="10" t="s">
        <v>32</v>
      </c>
      <c r="C149" s="11">
        <v>20</v>
      </c>
      <c r="D149" s="11">
        <v>39.619999999999997</v>
      </c>
      <c r="E149" s="44">
        <v>2</v>
      </c>
    </row>
    <row r="150" spans="1:5" ht="15.75" thickBot="1">
      <c r="A150" s="12"/>
      <c r="B150" s="13" t="s">
        <v>7</v>
      </c>
      <c r="C150" s="70">
        <f>SUM(C144:C149)</f>
        <v>750</v>
      </c>
      <c r="D150" s="36">
        <f>SUM(D144:D149)</f>
        <v>806.75000000000011</v>
      </c>
      <c r="E150" s="55">
        <f>SUM(E144:E149)</f>
        <v>108</v>
      </c>
    </row>
    <row r="151" spans="1:5" ht="16.5" thickBot="1">
      <c r="A151" s="93"/>
      <c r="B151" s="94" t="s">
        <v>8</v>
      </c>
      <c r="C151" s="95"/>
      <c r="D151" s="95"/>
      <c r="E151" s="96"/>
    </row>
    <row r="152" spans="1:5">
      <c r="A152" s="61">
        <v>1</v>
      </c>
      <c r="B152" s="5" t="s">
        <v>20</v>
      </c>
      <c r="C152" s="6">
        <v>200</v>
      </c>
      <c r="D152" s="6">
        <v>136</v>
      </c>
      <c r="E152" s="2">
        <v>25</v>
      </c>
    </row>
    <row r="153" spans="1:5" ht="15.75" thickBot="1">
      <c r="A153" s="116">
        <v>2</v>
      </c>
      <c r="B153" s="115" t="s">
        <v>55</v>
      </c>
      <c r="C153" s="46">
        <v>50</v>
      </c>
      <c r="D153" s="54">
        <v>277</v>
      </c>
      <c r="E153" s="113">
        <v>32</v>
      </c>
    </row>
    <row r="154" spans="1:5" ht="15.75" thickBot="1">
      <c r="A154" s="12"/>
      <c r="B154" s="62" t="s">
        <v>15</v>
      </c>
      <c r="C154" s="4">
        <f>SUM(C152:C153)</f>
        <v>250</v>
      </c>
      <c r="D154" s="4">
        <f>SUM(D152:D153)</f>
        <v>413</v>
      </c>
      <c r="E154" s="4">
        <f>SUM(E152:E153)</f>
        <v>57</v>
      </c>
    </row>
    <row r="155" spans="1:5" ht="15.75" thickBot="1">
      <c r="A155" s="40"/>
      <c r="B155" s="47" t="s">
        <v>21</v>
      </c>
      <c r="C155" s="58">
        <f>C154+C150</f>
        <v>1000</v>
      </c>
      <c r="D155" s="58">
        <f t="shared" ref="D155:E155" si="11">D154+D150</f>
        <v>1219.75</v>
      </c>
      <c r="E155" s="58">
        <f t="shared" si="11"/>
        <v>165</v>
      </c>
    </row>
    <row r="156" spans="1:5">
      <c r="A156" s="27"/>
      <c r="B156" s="28"/>
      <c r="C156" s="25"/>
      <c r="D156" s="25"/>
      <c r="E156" s="25"/>
    </row>
    <row r="157" spans="1:5">
      <c r="A157" s="43" t="s">
        <v>62</v>
      </c>
      <c r="B157" s="43"/>
      <c r="C157" s="43" t="s">
        <v>45</v>
      </c>
      <c r="D157" s="43"/>
    </row>
    <row r="158" spans="1:5">
      <c r="A158" s="43" t="s">
        <v>16</v>
      </c>
      <c r="B158" s="43"/>
      <c r="C158" s="43" t="s">
        <v>5</v>
      </c>
      <c r="D158" s="43"/>
    </row>
    <row r="161" spans="1:5">
      <c r="A161" s="22"/>
      <c r="B161" s="34" t="s">
        <v>0</v>
      </c>
      <c r="C161" s="22" t="s">
        <v>1</v>
      </c>
      <c r="D161" s="22"/>
    </row>
    <row r="162" spans="1:5">
      <c r="A162" s="23"/>
      <c r="B162" s="24" t="s">
        <v>10</v>
      </c>
      <c r="C162" s="23"/>
      <c r="D162" s="23"/>
    </row>
    <row r="163" spans="1:5">
      <c r="A163" s="23"/>
      <c r="B163" s="155" t="s">
        <v>40</v>
      </c>
      <c r="C163" s="23"/>
      <c r="D163" s="23"/>
    </row>
    <row r="164" spans="1:5">
      <c r="A164" s="23"/>
      <c r="B164" s="24"/>
      <c r="C164" s="23"/>
      <c r="D164" s="23"/>
    </row>
    <row r="165" spans="1:5">
      <c r="A165" s="23"/>
      <c r="B165" s="155" t="s">
        <v>101</v>
      </c>
      <c r="C165" s="23"/>
      <c r="D165" s="23"/>
      <c r="E165" s="23"/>
    </row>
    <row r="166" spans="1:5" ht="15.75" thickBot="1">
      <c r="A166" s="23"/>
      <c r="B166" s="156" t="s">
        <v>9</v>
      </c>
      <c r="C166" s="23"/>
      <c r="D166" s="23"/>
      <c r="E166" s="23"/>
    </row>
    <row r="167" spans="1:5" ht="15.75" thickBot="1">
      <c r="A167" s="4" t="s">
        <v>2</v>
      </c>
      <c r="B167" s="26" t="s">
        <v>3</v>
      </c>
      <c r="C167" s="4" t="s">
        <v>6</v>
      </c>
      <c r="D167" s="4" t="s">
        <v>22</v>
      </c>
      <c r="E167" s="4" t="s">
        <v>4</v>
      </c>
    </row>
    <row r="168" spans="1:5" ht="15.75" thickBot="1">
      <c r="A168" s="17"/>
      <c r="B168" s="18" t="s">
        <v>11</v>
      </c>
      <c r="C168" s="19"/>
      <c r="D168" s="19"/>
      <c r="E168" s="20"/>
    </row>
    <row r="169" spans="1:5">
      <c r="A169" s="2">
        <v>1</v>
      </c>
      <c r="B169" s="63" t="s">
        <v>102</v>
      </c>
      <c r="C169" s="7">
        <v>250</v>
      </c>
      <c r="D169" s="6">
        <v>246.62</v>
      </c>
      <c r="E169" s="39">
        <v>33</v>
      </c>
    </row>
    <row r="170" spans="1:5">
      <c r="A170" s="1">
        <v>2</v>
      </c>
      <c r="B170" s="14" t="s">
        <v>30</v>
      </c>
      <c r="C170" s="69">
        <v>20</v>
      </c>
      <c r="D170" s="3">
        <v>70</v>
      </c>
      <c r="E170" s="44">
        <v>24</v>
      </c>
    </row>
    <row r="171" spans="1:5">
      <c r="A171" s="1">
        <v>3</v>
      </c>
      <c r="B171" s="15" t="s">
        <v>17</v>
      </c>
      <c r="C171" s="16">
        <v>30</v>
      </c>
      <c r="D171" s="9">
        <v>78.510000000000005</v>
      </c>
      <c r="E171" s="44">
        <v>3</v>
      </c>
    </row>
    <row r="172" spans="1:5">
      <c r="A172" s="1">
        <v>4</v>
      </c>
      <c r="B172" s="99" t="s">
        <v>103</v>
      </c>
      <c r="C172" s="11">
        <v>30</v>
      </c>
      <c r="D172" s="11">
        <v>197.07</v>
      </c>
      <c r="E172" s="44">
        <v>15</v>
      </c>
    </row>
    <row r="173" spans="1:5" ht="15.75" thickBot="1">
      <c r="A173" s="1">
        <v>5</v>
      </c>
      <c r="B173" s="52" t="s">
        <v>39</v>
      </c>
      <c r="C173" s="8">
        <v>200</v>
      </c>
      <c r="D173" s="100">
        <v>127.51</v>
      </c>
      <c r="E173" s="44">
        <v>13</v>
      </c>
    </row>
    <row r="174" spans="1:5" ht="15.75" thickBot="1">
      <c r="A174" s="4"/>
      <c r="B174" s="13" t="s">
        <v>14</v>
      </c>
      <c r="C174" s="70">
        <f>SUM(C169:C173)</f>
        <v>530</v>
      </c>
      <c r="D174" s="70">
        <f>SUM(D169:D173)</f>
        <v>719.71</v>
      </c>
      <c r="E174" s="55">
        <f>SUM(E169:E173)</f>
        <v>88</v>
      </c>
    </row>
    <row r="175" spans="1:5" ht="15.75" thickBot="1">
      <c r="A175" s="17"/>
      <c r="B175" s="86" t="s">
        <v>37</v>
      </c>
      <c r="C175" s="87"/>
      <c r="D175" s="87"/>
      <c r="E175" s="20"/>
    </row>
    <row r="176" spans="1:5">
      <c r="A176" s="61">
        <v>1</v>
      </c>
      <c r="B176" s="5" t="s">
        <v>20</v>
      </c>
      <c r="C176" s="6">
        <v>200</v>
      </c>
      <c r="D176" s="6">
        <v>136</v>
      </c>
      <c r="E176" s="2">
        <v>25</v>
      </c>
    </row>
    <row r="177" spans="1:5">
      <c r="A177" s="130">
        <v>2</v>
      </c>
      <c r="B177" s="10" t="s">
        <v>47</v>
      </c>
      <c r="C177" s="11">
        <v>160</v>
      </c>
      <c r="D177" s="11">
        <v>71.040000000000006</v>
      </c>
      <c r="E177" s="44">
        <v>25</v>
      </c>
    </row>
    <row r="178" spans="1:5" ht="15.75" thickBot="1">
      <c r="A178" s="141">
        <v>3</v>
      </c>
      <c r="B178" s="42" t="s">
        <v>98</v>
      </c>
      <c r="C178" s="46">
        <v>30</v>
      </c>
      <c r="D178" s="54">
        <v>94.78</v>
      </c>
      <c r="E178" s="44">
        <v>21</v>
      </c>
    </row>
    <row r="179" spans="1:5" ht="15.75" thickBot="1">
      <c r="A179" s="12"/>
      <c r="B179" s="62" t="s">
        <v>15</v>
      </c>
      <c r="C179" s="4">
        <f>SUM(C176:C178)</f>
        <v>390</v>
      </c>
      <c r="D179" s="4">
        <f t="shared" ref="D179:E179" si="12">SUM(D176:D178)</f>
        <v>301.82000000000005</v>
      </c>
      <c r="E179" s="4">
        <f t="shared" si="12"/>
        <v>71</v>
      </c>
    </row>
    <row r="180" spans="1:5" ht="15.75" thickBot="1">
      <c r="A180" s="88"/>
      <c r="B180" s="47" t="s">
        <v>21</v>
      </c>
      <c r="C180" s="58">
        <f>C179+C174</f>
        <v>920</v>
      </c>
      <c r="D180" s="58">
        <f t="shared" ref="D180" si="13">D179+D174</f>
        <v>1021.5300000000001</v>
      </c>
      <c r="E180" s="58">
        <f>E179+E174</f>
        <v>159</v>
      </c>
    </row>
    <row r="181" spans="1:5" ht="15.75" thickBot="1">
      <c r="A181" s="89"/>
      <c r="B181" s="90" t="s">
        <v>38</v>
      </c>
      <c r="C181" s="91"/>
      <c r="D181" s="91"/>
      <c r="E181" s="92"/>
    </row>
    <row r="182" spans="1:5" ht="15.75" thickBot="1">
      <c r="A182" s="17"/>
      <c r="B182" s="18" t="s">
        <v>33</v>
      </c>
      <c r="C182" s="19"/>
      <c r="D182" s="19"/>
      <c r="E182" s="20"/>
    </row>
    <row r="183" spans="1:5" ht="15.75" thickBot="1">
      <c r="A183" s="17"/>
      <c r="B183" s="18" t="s">
        <v>12</v>
      </c>
      <c r="C183" s="19"/>
      <c r="D183" s="97"/>
      <c r="E183" s="20"/>
    </row>
    <row r="184" spans="1:5">
      <c r="A184" s="2">
        <v>1</v>
      </c>
      <c r="B184" s="5" t="s">
        <v>68</v>
      </c>
      <c r="C184" s="6">
        <v>200</v>
      </c>
      <c r="D184" s="6">
        <v>103.71</v>
      </c>
      <c r="E184" s="39">
        <v>16</v>
      </c>
    </row>
    <row r="185" spans="1:5">
      <c r="A185" s="1">
        <v>2</v>
      </c>
      <c r="B185" s="131" t="s">
        <v>69</v>
      </c>
      <c r="C185" s="132">
        <v>100</v>
      </c>
      <c r="D185" s="54">
        <v>195.59</v>
      </c>
      <c r="E185" s="44">
        <v>55</v>
      </c>
    </row>
    <row r="186" spans="1:5">
      <c r="A186" s="1">
        <v>3</v>
      </c>
      <c r="B186" s="37" t="s">
        <v>18</v>
      </c>
      <c r="C186" s="3">
        <v>30</v>
      </c>
      <c r="D186" s="3">
        <v>17.23</v>
      </c>
      <c r="E186" s="44">
        <v>3</v>
      </c>
    </row>
    <row r="187" spans="1:5">
      <c r="A187" s="1">
        <v>4</v>
      </c>
      <c r="B187" s="42" t="s">
        <v>19</v>
      </c>
      <c r="C187" s="45">
        <v>180</v>
      </c>
      <c r="D187" s="54">
        <v>244.49</v>
      </c>
      <c r="E187" s="44">
        <v>12</v>
      </c>
    </row>
    <row r="188" spans="1:5">
      <c r="A188" s="1">
        <v>5</v>
      </c>
      <c r="B188" s="53" t="s">
        <v>93</v>
      </c>
      <c r="C188" s="9">
        <v>200</v>
      </c>
      <c r="D188" s="9">
        <v>91.97</v>
      </c>
      <c r="E188" s="44">
        <v>16</v>
      </c>
    </row>
    <row r="189" spans="1:5">
      <c r="A189" s="1">
        <v>6</v>
      </c>
      <c r="B189" s="10" t="s">
        <v>31</v>
      </c>
      <c r="C189" s="9">
        <v>50</v>
      </c>
      <c r="D189" s="9">
        <v>117.2</v>
      </c>
      <c r="E189" s="44">
        <v>4</v>
      </c>
    </row>
    <row r="190" spans="1:5" ht="15.75" thickBot="1">
      <c r="A190" s="38">
        <v>7</v>
      </c>
      <c r="B190" s="10" t="s">
        <v>32</v>
      </c>
      <c r="C190" s="11">
        <v>20</v>
      </c>
      <c r="D190" s="11">
        <v>39.619999999999997</v>
      </c>
      <c r="E190" s="44">
        <v>2</v>
      </c>
    </row>
    <row r="191" spans="1:5" ht="15.75" thickBot="1">
      <c r="A191" s="12"/>
      <c r="B191" s="13" t="s">
        <v>7</v>
      </c>
      <c r="C191" s="70">
        <f>SUM(C184:C190)</f>
        <v>780</v>
      </c>
      <c r="D191" s="36">
        <f>SUM(D184:D190)</f>
        <v>809.81000000000006</v>
      </c>
      <c r="E191" s="55">
        <f>SUM(E184:E190)</f>
        <v>108</v>
      </c>
    </row>
    <row r="192" spans="1:5" ht="16.5" thickBot="1">
      <c r="A192" s="93"/>
      <c r="B192" s="94" t="s">
        <v>8</v>
      </c>
      <c r="C192" s="95"/>
      <c r="D192" s="95"/>
      <c r="E192" s="96"/>
    </row>
    <row r="193" spans="1:5">
      <c r="A193" s="61">
        <v>1</v>
      </c>
      <c r="B193" s="5" t="s">
        <v>20</v>
      </c>
      <c r="C193" s="6">
        <v>200</v>
      </c>
      <c r="D193" s="6">
        <v>136</v>
      </c>
      <c r="E193" s="2">
        <v>25</v>
      </c>
    </row>
    <row r="194" spans="1:5" ht="15.75" thickBot="1">
      <c r="A194" s="141">
        <v>2</v>
      </c>
      <c r="B194" s="142" t="s">
        <v>71</v>
      </c>
      <c r="C194" s="100">
        <v>150</v>
      </c>
      <c r="D194" s="100">
        <v>81.900000000000006</v>
      </c>
      <c r="E194" s="143">
        <v>40</v>
      </c>
    </row>
    <row r="195" spans="1:5" ht="15.75" thickBot="1">
      <c r="A195" s="12"/>
      <c r="B195" s="62" t="s">
        <v>15</v>
      </c>
      <c r="C195" s="4">
        <f>SUM(C193:C194)</f>
        <v>350</v>
      </c>
      <c r="D195" s="4">
        <f t="shared" ref="D195:E195" si="14">SUM(D193:D194)</f>
        <v>217.9</v>
      </c>
      <c r="E195" s="4">
        <f t="shared" si="14"/>
        <v>65</v>
      </c>
    </row>
    <row r="196" spans="1:5" ht="15.75" thickBot="1">
      <c r="A196" s="40"/>
      <c r="B196" s="47" t="s">
        <v>21</v>
      </c>
      <c r="C196" s="58">
        <f>C195+C190</f>
        <v>370</v>
      </c>
      <c r="D196" s="58">
        <f t="shared" ref="D196" si="15">D195+D190</f>
        <v>257.52</v>
      </c>
      <c r="E196" s="58">
        <f>E195+E191</f>
        <v>173</v>
      </c>
    </row>
    <row r="197" spans="1:5">
      <c r="A197" s="27"/>
      <c r="B197" s="28"/>
      <c r="C197" s="25"/>
      <c r="D197" s="25"/>
      <c r="E197" s="25"/>
    </row>
    <row r="198" spans="1:5">
      <c r="A198" s="43" t="s">
        <v>62</v>
      </c>
      <c r="B198" s="43"/>
      <c r="C198" s="43" t="s">
        <v>45</v>
      </c>
      <c r="D198" s="43"/>
    </row>
    <row r="199" spans="1:5">
      <c r="A199" s="43" t="s">
        <v>16</v>
      </c>
      <c r="B199" s="43"/>
      <c r="C199" s="43" t="s">
        <v>5</v>
      </c>
      <c r="D19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B3" sqref="B3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22"/>
      <c r="B1" s="34" t="s">
        <v>0</v>
      </c>
      <c r="C1" s="22" t="s">
        <v>1</v>
      </c>
      <c r="D1" s="22"/>
    </row>
    <row r="2" spans="1:5">
      <c r="A2" s="23"/>
      <c r="B2" s="24" t="s">
        <v>25</v>
      </c>
      <c r="C2" s="23"/>
      <c r="D2" s="23"/>
    </row>
    <row r="3" spans="1:5">
      <c r="A3" s="23"/>
      <c r="B3" s="155" t="s">
        <v>26</v>
      </c>
      <c r="C3" s="23"/>
      <c r="D3" s="23"/>
    </row>
    <row r="4" spans="1:5">
      <c r="A4" s="23"/>
      <c r="B4" s="24"/>
      <c r="C4" s="23"/>
      <c r="D4" s="23"/>
    </row>
    <row r="5" spans="1:5">
      <c r="A5" s="23"/>
      <c r="B5" s="155" t="s">
        <v>104</v>
      </c>
      <c r="C5" s="23"/>
      <c r="D5" s="23"/>
      <c r="E5" s="23"/>
    </row>
    <row r="6" spans="1:5" ht="15.75" thickBot="1">
      <c r="A6" s="23"/>
      <c r="B6" s="156" t="s">
        <v>9</v>
      </c>
      <c r="C6" s="23"/>
      <c r="D6" s="23"/>
      <c r="E6" s="23"/>
    </row>
    <row r="7" spans="1:5" ht="15.75" thickBot="1">
      <c r="A7" s="4" t="s">
        <v>2</v>
      </c>
      <c r="B7" s="26" t="s">
        <v>3</v>
      </c>
      <c r="C7" s="4" t="s">
        <v>6</v>
      </c>
      <c r="D7" s="4" t="s">
        <v>23</v>
      </c>
      <c r="E7" s="4" t="s">
        <v>4</v>
      </c>
    </row>
    <row r="8" spans="1:5" ht="15.75" thickBot="1">
      <c r="A8" s="48"/>
      <c r="B8" s="49" t="s">
        <v>27</v>
      </c>
      <c r="C8" s="50"/>
      <c r="D8" s="50"/>
      <c r="E8" s="51"/>
    </row>
    <row r="9" spans="1:5">
      <c r="A9" s="2">
        <v>1</v>
      </c>
      <c r="B9" s="63" t="s">
        <v>94</v>
      </c>
      <c r="C9" s="7">
        <v>250</v>
      </c>
      <c r="D9" s="6">
        <v>295.89999999999998</v>
      </c>
      <c r="E9" s="39">
        <v>39</v>
      </c>
    </row>
    <row r="10" spans="1:5">
      <c r="A10" s="1">
        <v>2</v>
      </c>
      <c r="B10" s="14" t="s">
        <v>30</v>
      </c>
      <c r="C10" s="69">
        <v>20</v>
      </c>
      <c r="D10" s="3">
        <v>70</v>
      </c>
      <c r="E10" s="44">
        <v>24</v>
      </c>
    </row>
    <row r="11" spans="1:5">
      <c r="A11" s="1">
        <v>3</v>
      </c>
      <c r="B11" s="15" t="s">
        <v>31</v>
      </c>
      <c r="C11" s="16">
        <v>70</v>
      </c>
      <c r="D11" s="9">
        <v>164.08</v>
      </c>
      <c r="E11" s="44">
        <v>4.7</v>
      </c>
    </row>
    <row r="12" spans="1:5" ht="15.75" thickBot="1">
      <c r="A12" s="144">
        <v>4</v>
      </c>
      <c r="B12" s="10" t="s">
        <v>24</v>
      </c>
      <c r="C12" s="11">
        <v>200</v>
      </c>
      <c r="D12" s="11">
        <v>63.75</v>
      </c>
      <c r="E12" s="44">
        <v>7</v>
      </c>
    </row>
    <row r="13" spans="1:5" ht="15.75" thickBot="1">
      <c r="A13" s="4"/>
      <c r="B13" s="72" t="s">
        <v>105</v>
      </c>
      <c r="C13" s="71">
        <f t="shared" ref="C13:D13" si="0">SUM(C9:C12)</f>
        <v>540</v>
      </c>
      <c r="D13" s="71">
        <f t="shared" si="0"/>
        <v>593.73</v>
      </c>
      <c r="E13" s="4">
        <f>SUM(E9:E12)</f>
        <v>74.7</v>
      </c>
    </row>
    <row r="14" spans="1:5" ht="15.75" thickBot="1">
      <c r="A14" s="4"/>
      <c r="B14" s="73" t="s">
        <v>28</v>
      </c>
      <c r="C14" s="66"/>
      <c r="D14" s="145"/>
      <c r="E14" s="4"/>
    </row>
    <row r="15" spans="1:5">
      <c r="A15" s="2">
        <v>1</v>
      </c>
      <c r="B15" s="32" t="s">
        <v>42</v>
      </c>
      <c r="C15" s="101">
        <v>250</v>
      </c>
      <c r="D15" s="7">
        <v>96.92</v>
      </c>
      <c r="E15" s="39">
        <v>16</v>
      </c>
    </row>
    <row r="16" spans="1:5">
      <c r="A16" s="1">
        <v>2</v>
      </c>
      <c r="B16" s="119" t="s">
        <v>106</v>
      </c>
      <c r="C16" s="8">
        <v>100</v>
      </c>
      <c r="D16" s="8">
        <v>168.25</v>
      </c>
      <c r="E16" s="1">
        <v>53</v>
      </c>
    </row>
    <row r="17" spans="1:5">
      <c r="A17" s="1">
        <v>3</v>
      </c>
      <c r="B17" s="104" t="s">
        <v>43</v>
      </c>
      <c r="C17" s="105">
        <v>180</v>
      </c>
      <c r="D17" s="45">
        <v>265.85000000000002</v>
      </c>
      <c r="E17" s="1">
        <v>9</v>
      </c>
    </row>
    <row r="18" spans="1:5">
      <c r="A18" s="1">
        <v>4</v>
      </c>
      <c r="B18" s="106" t="s">
        <v>44</v>
      </c>
      <c r="C18" s="9">
        <v>200</v>
      </c>
      <c r="D18" s="9">
        <v>80</v>
      </c>
      <c r="E18" s="44">
        <v>15</v>
      </c>
    </row>
    <row r="19" spans="1:5">
      <c r="A19" s="1">
        <v>5</v>
      </c>
      <c r="B19" s="15" t="s">
        <v>31</v>
      </c>
      <c r="C19" s="16">
        <v>70</v>
      </c>
      <c r="D19" s="9">
        <v>164.08</v>
      </c>
      <c r="E19" s="44">
        <v>5.25</v>
      </c>
    </row>
    <row r="20" spans="1:5" ht="15.75" thickBot="1">
      <c r="A20" s="1">
        <v>6</v>
      </c>
      <c r="B20" s="15" t="s">
        <v>32</v>
      </c>
      <c r="C20" s="16">
        <v>30</v>
      </c>
      <c r="D20" s="9">
        <v>59.43</v>
      </c>
      <c r="E20" s="44">
        <v>1.6</v>
      </c>
    </row>
    <row r="21" spans="1:5" ht="15.75" thickBot="1">
      <c r="A21" s="12"/>
      <c r="B21" s="74" t="s">
        <v>7</v>
      </c>
      <c r="C21" s="57">
        <f>SUM(C15:C20)</f>
        <v>830</v>
      </c>
      <c r="D21" s="57">
        <f t="shared" ref="D21" si="1">SUM(D15:D20)</f>
        <v>834.53</v>
      </c>
      <c r="E21" s="4">
        <f>SUM(E15:E20)</f>
        <v>99.85</v>
      </c>
    </row>
    <row r="22" spans="1:5" ht="15.75" thickBot="1">
      <c r="A22" s="12"/>
      <c r="B22" s="75" t="s">
        <v>34</v>
      </c>
      <c r="C22" s="76">
        <f>C21+C13</f>
        <v>1370</v>
      </c>
      <c r="D22" s="76">
        <f t="shared" ref="D22" si="2">D21+D13</f>
        <v>1428.26</v>
      </c>
      <c r="E22" s="76">
        <f>E21+E13</f>
        <v>174.55</v>
      </c>
    </row>
    <row r="23" spans="1:5" ht="15.75" thickBot="1">
      <c r="A23" s="64"/>
      <c r="B23" s="25" t="s">
        <v>29</v>
      </c>
      <c r="C23" s="23"/>
      <c r="D23" s="23"/>
      <c r="E23" s="65"/>
    </row>
    <row r="24" spans="1:5" ht="15.75" thickBot="1">
      <c r="A24" s="77"/>
      <c r="B24" s="73" t="s">
        <v>33</v>
      </c>
      <c r="C24" s="66"/>
      <c r="D24" s="50"/>
      <c r="E24" s="51"/>
    </row>
    <row r="25" spans="1:5">
      <c r="A25" s="2">
        <v>1</v>
      </c>
      <c r="B25" s="32" t="s">
        <v>42</v>
      </c>
      <c r="C25" s="101">
        <v>250</v>
      </c>
      <c r="D25" s="7">
        <v>96.92</v>
      </c>
      <c r="E25" s="39">
        <v>16</v>
      </c>
    </row>
    <row r="26" spans="1:5">
      <c r="A26" s="1">
        <v>2</v>
      </c>
      <c r="B26" s="102" t="s">
        <v>77</v>
      </c>
      <c r="C26" s="103">
        <v>100</v>
      </c>
      <c r="D26" s="11">
        <v>260.63</v>
      </c>
      <c r="E26" s="44">
        <v>53</v>
      </c>
    </row>
    <row r="27" spans="1:5">
      <c r="A27" s="1">
        <v>3</v>
      </c>
      <c r="B27" s="37" t="s">
        <v>18</v>
      </c>
      <c r="C27" s="3">
        <v>30</v>
      </c>
      <c r="D27" s="3">
        <v>17.23</v>
      </c>
      <c r="E27" s="44">
        <v>3</v>
      </c>
    </row>
    <row r="28" spans="1:5">
      <c r="A28" s="1">
        <v>4</v>
      </c>
      <c r="B28" s="104" t="s">
        <v>43</v>
      </c>
      <c r="C28" s="105">
        <v>180</v>
      </c>
      <c r="D28" s="45">
        <v>265.85000000000002</v>
      </c>
      <c r="E28" s="44">
        <v>9</v>
      </c>
    </row>
    <row r="29" spans="1:5">
      <c r="A29" s="1">
        <v>5</v>
      </c>
      <c r="B29" s="106" t="s">
        <v>44</v>
      </c>
      <c r="C29" s="9">
        <v>200</v>
      </c>
      <c r="D29" s="9">
        <v>80</v>
      </c>
      <c r="E29" s="44">
        <v>15</v>
      </c>
    </row>
    <row r="30" spans="1:5">
      <c r="A30" s="1">
        <v>6</v>
      </c>
      <c r="B30" s="15" t="s">
        <v>31</v>
      </c>
      <c r="C30" s="16">
        <v>70</v>
      </c>
      <c r="D30" s="9">
        <v>164.08</v>
      </c>
      <c r="E30" s="44">
        <v>5.25</v>
      </c>
    </row>
    <row r="31" spans="1:5" ht="15.75" thickBot="1">
      <c r="A31" s="1">
        <v>7</v>
      </c>
      <c r="B31" s="15" t="s">
        <v>32</v>
      </c>
      <c r="C31" s="16">
        <v>30</v>
      </c>
      <c r="D31" s="9">
        <v>59.43</v>
      </c>
      <c r="E31" s="44">
        <v>1.6</v>
      </c>
    </row>
    <row r="32" spans="1:5" ht="15.75" thickBot="1">
      <c r="A32" s="146"/>
      <c r="B32" s="74" t="s">
        <v>7</v>
      </c>
      <c r="C32" s="57">
        <f>SUM(C25:C31)</f>
        <v>860</v>
      </c>
      <c r="D32" s="57">
        <f t="shared" ref="D32" si="3">SUM(D25:D31)</f>
        <v>944.1400000000001</v>
      </c>
      <c r="E32" s="147">
        <f>E31+E30+E29+E28+E27+E26+E25</f>
        <v>102.85</v>
      </c>
    </row>
    <row r="33" spans="1:5" ht="15.75" thickBot="1">
      <c r="A33" s="78"/>
      <c r="B33" s="73" t="s">
        <v>8</v>
      </c>
      <c r="C33" s="79"/>
      <c r="D33" s="80"/>
      <c r="E33" s="68"/>
    </row>
    <row r="34" spans="1:5">
      <c r="A34" s="8">
        <v>1</v>
      </c>
      <c r="B34" s="52" t="s">
        <v>107</v>
      </c>
      <c r="C34" s="8">
        <v>200</v>
      </c>
      <c r="D34" s="8">
        <v>136</v>
      </c>
      <c r="E34" s="148">
        <v>21</v>
      </c>
    </row>
    <row r="35" spans="1:5">
      <c r="A35" s="3">
        <v>2</v>
      </c>
      <c r="B35" s="14" t="s">
        <v>108</v>
      </c>
      <c r="C35" s="120">
        <v>75</v>
      </c>
      <c r="D35" s="8">
        <v>211</v>
      </c>
      <c r="E35" s="30">
        <v>20</v>
      </c>
    </row>
    <row r="36" spans="1:5" ht="15.75" thickBot="1">
      <c r="A36" s="11">
        <v>3</v>
      </c>
      <c r="B36" s="10" t="s">
        <v>53</v>
      </c>
      <c r="C36" s="11">
        <v>130</v>
      </c>
      <c r="D36" s="11">
        <v>71.040000000000006</v>
      </c>
      <c r="E36" s="113">
        <v>30</v>
      </c>
    </row>
    <row r="37" spans="1:5" ht="15.75" thickBot="1">
      <c r="A37" s="82"/>
      <c r="B37" s="72" t="s">
        <v>15</v>
      </c>
      <c r="C37" s="71">
        <f>C36+C35+C34</f>
        <v>405</v>
      </c>
      <c r="D37" s="71">
        <f t="shared" ref="D37:E37" si="4">D36+D35+D34</f>
        <v>418.04</v>
      </c>
      <c r="E37" s="71">
        <f t="shared" si="4"/>
        <v>71</v>
      </c>
    </row>
    <row r="38" spans="1:5" ht="15.75" thickBot="1">
      <c r="A38" s="83"/>
      <c r="B38" s="84" t="s">
        <v>34</v>
      </c>
      <c r="C38" s="76">
        <f>C37+C32</f>
        <v>1265</v>
      </c>
      <c r="D38" s="76">
        <f t="shared" ref="D38" si="5">D37+D32</f>
        <v>1362.18</v>
      </c>
      <c r="E38" s="76">
        <f>E37+E32</f>
        <v>173.85</v>
      </c>
    </row>
    <row r="39" spans="1:5">
      <c r="A39" s="27"/>
      <c r="B39" s="28"/>
      <c r="C39" s="27"/>
      <c r="D39" s="29"/>
    </row>
    <row r="40" spans="1:5">
      <c r="A40" s="43" t="s">
        <v>79</v>
      </c>
      <c r="B40" s="43"/>
      <c r="C40" s="43" t="s">
        <v>45</v>
      </c>
      <c r="D40" s="43"/>
    </row>
    <row r="41" spans="1:5">
      <c r="A41" s="43" t="s">
        <v>16</v>
      </c>
      <c r="B41" s="43"/>
      <c r="C41" s="43" t="s">
        <v>5</v>
      </c>
      <c r="D41" s="43"/>
    </row>
    <row r="44" spans="1:5">
      <c r="A44" s="22"/>
      <c r="B44" s="34" t="s">
        <v>0</v>
      </c>
      <c r="C44" s="22" t="s">
        <v>1</v>
      </c>
      <c r="D44" s="22"/>
    </row>
    <row r="45" spans="1:5">
      <c r="A45" s="23"/>
      <c r="B45" s="24" t="s">
        <v>25</v>
      </c>
      <c r="C45" s="23"/>
      <c r="D45" s="23"/>
    </row>
    <row r="46" spans="1:5">
      <c r="A46" s="23"/>
      <c r="B46" s="155" t="s">
        <v>26</v>
      </c>
      <c r="C46" s="23"/>
      <c r="D46" s="23"/>
    </row>
    <row r="47" spans="1:5">
      <c r="A47" s="23"/>
      <c r="B47" s="24"/>
      <c r="C47" s="23"/>
      <c r="D47" s="23"/>
    </row>
    <row r="48" spans="1:5">
      <c r="A48" s="23"/>
      <c r="B48" s="155" t="s">
        <v>109</v>
      </c>
      <c r="C48" s="23"/>
      <c r="D48" s="23"/>
      <c r="E48" s="23"/>
    </row>
    <row r="49" spans="1:5" ht="15.75" thickBot="1">
      <c r="A49" s="23"/>
      <c r="B49" s="156" t="s">
        <v>9</v>
      </c>
      <c r="C49" s="23"/>
      <c r="D49" s="23"/>
      <c r="E49" s="23"/>
    </row>
    <row r="50" spans="1:5" ht="15.75" thickBot="1">
      <c r="A50" s="4" t="s">
        <v>2</v>
      </c>
      <c r="B50" s="26" t="s">
        <v>3</v>
      </c>
      <c r="C50" s="4" t="s">
        <v>6</v>
      </c>
      <c r="D50" s="4" t="s">
        <v>23</v>
      </c>
      <c r="E50" s="4" t="s">
        <v>4</v>
      </c>
    </row>
    <row r="51" spans="1:5" ht="15.75" thickBot="1">
      <c r="A51" s="48"/>
      <c r="B51" s="49" t="s">
        <v>27</v>
      </c>
      <c r="C51" s="50"/>
      <c r="D51" s="50"/>
      <c r="E51" s="51"/>
    </row>
    <row r="52" spans="1:5">
      <c r="A52" s="2">
        <v>1</v>
      </c>
      <c r="B52" s="121" t="s">
        <v>56</v>
      </c>
      <c r="C52" s="109">
        <v>125</v>
      </c>
      <c r="D52" s="109">
        <v>245.6</v>
      </c>
      <c r="E52" s="2">
        <v>40</v>
      </c>
    </row>
    <row r="53" spans="1:5">
      <c r="A53" s="1">
        <v>2</v>
      </c>
      <c r="B53" s="10" t="s">
        <v>97</v>
      </c>
      <c r="C53" s="11">
        <v>30</v>
      </c>
      <c r="D53" s="11">
        <v>75</v>
      </c>
      <c r="E53" s="44">
        <v>11</v>
      </c>
    </row>
    <row r="54" spans="1:5">
      <c r="A54" s="1">
        <v>3</v>
      </c>
      <c r="B54" s="15" t="s">
        <v>31</v>
      </c>
      <c r="C54" s="16">
        <v>70</v>
      </c>
      <c r="D54" s="9">
        <v>164.08</v>
      </c>
      <c r="E54" s="1">
        <v>5.25</v>
      </c>
    </row>
    <row r="55" spans="1:5">
      <c r="A55" s="30">
        <v>4</v>
      </c>
      <c r="B55" s="10" t="s">
        <v>47</v>
      </c>
      <c r="C55" s="11">
        <v>160</v>
      </c>
      <c r="D55" s="11">
        <v>81.900000000000006</v>
      </c>
      <c r="E55" s="113">
        <v>25</v>
      </c>
    </row>
    <row r="56" spans="1:5" ht="15.75" thickBot="1">
      <c r="A56" s="38">
        <v>5</v>
      </c>
      <c r="B56" s="31" t="s">
        <v>48</v>
      </c>
      <c r="C56" s="21">
        <v>200</v>
      </c>
      <c r="D56" s="21">
        <v>63.75</v>
      </c>
      <c r="E56" s="38">
        <v>3</v>
      </c>
    </row>
    <row r="57" spans="1:5" ht="15.75" thickBot="1">
      <c r="A57" s="4"/>
      <c r="B57" s="72" t="s">
        <v>105</v>
      </c>
      <c r="C57" s="71">
        <f>SUM(C52:C56)</f>
        <v>585</v>
      </c>
      <c r="D57" s="71">
        <f t="shared" ref="D57" si="6">SUM(D52:D56)</f>
        <v>630.33000000000004</v>
      </c>
      <c r="E57" s="4">
        <f>SUM(E52:E56)</f>
        <v>84.25</v>
      </c>
    </row>
    <row r="58" spans="1:5" ht="15.75" thickBot="1">
      <c r="A58" s="4"/>
      <c r="B58" s="73" t="s">
        <v>28</v>
      </c>
      <c r="C58" s="85"/>
      <c r="D58" s="71"/>
      <c r="E58" s="51"/>
    </row>
    <row r="59" spans="1:5">
      <c r="A59" s="2">
        <v>1</v>
      </c>
      <c r="B59" s="122" t="s">
        <v>49</v>
      </c>
      <c r="C59" s="101">
        <v>250</v>
      </c>
      <c r="D59" s="7">
        <v>126.36</v>
      </c>
      <c r="E59" s="2">
        <v>15</v>
      </c>
    </row>
    <row r="60" spans="1:5" ht="30">
      <c r="A60" s="1">
        <v>2</v>
      </c>
      <c r="B60" s="14" t="s">
        <v>81</v>
      </c>
      <c r="C60" s="111">
        <v>100</v>
      </c>
      <c r="D60" s="8">
        <v>229.59</v>
      </c>
      <c r="E60" s="1">
        <v>63</v>
      </c>
    </row>
    <row r="61" spans="1:5">
      <c r="A61" s="1">
        <v>3</v>
      </c>
      <c r="B61" s="42" t="s">
        <v>19</v>
      </c>
      <c r="C61" s="45">
        <v>180</v>
      </c>
      <c r="D61" s="54">
        <v>244.49</v>
      </c>
      <c r="E61" s="1">
        <v>12</v>
      </c>
    </row>
    <row r="62" spans="1:5">
      <c r="A62" s="1">
        <v>4</v>
      </c>
      <c r="B62" s="37" t="s">
        <v>18</v>
      </c>
      <c r="C62" s="3">
        <v>30</v>
      </c>
      <c r="D62" s="3">
        <v>17.23</v>
      </c>
      <c r="E62" s="44">
        <v>3.3</v>
      </c>
    </row>
    <row r="63" spans="1:5">
      <c r="A63" s="30">
        <v>5</v>
      </c>
      <c r="B63" s="53" t="s">
        <v>65</v>
      </c>
      <c r="C63" s="9">
        <v>200</v>
      </c>
      <c r="D63" s="9">
        <v>117.42</v>
      </c>
      <c r="E63" s="44">
        <v>16</v>
      </c>
    </row>
    <row r="64" spans="1:5">
      <c r="A64" s="30">
        <v>6</v>
      </c>
      <c r="B64" s="15" t="s">
        <v>31</v>
      </c>
      <c r="C64" s="16">
        <v>70</v>
      </c>
      <c r="D64" s="9">
        <v>164.08</v>
      </c>
      <c r="E64" s="44">
        <v>5.25</v>
      </c>
    </row>
    <row r="65" spans="1:5" ht="15.75" thickBot="1">
      <c r="A65" s="144">
        <v>7</v>
      </c>
      <c r="B65" s="15" t="s">
        <v>32</v>
      </c>
      <c r="C65" s="16">
        <v>30</v>
      </c>
      <c r="D65" s="9">
        <v>59.43</v>
      </c>
      <c r="E65" s="44">
        <v>1.6</v>
      </c>
    </row>
    <row r="66" spans="1:5" ht="15.75" thickBot="1">
      <c r="A66" s="48"/>
      <c r="B66" s="72" t="s">
        <v>7</v>
      </c>
      <c r="C66" s="71">
        <f t="shared" ref="C66:D66" si="7">SUM(C58:C65)</f>
        <v>860</v>
      </c>
      <c r="D66" s="71">
        <f t="shared" si="7"/>
        <v>958.6</v>
      </c>
      <c r="E66" s="71">
        <f>SUM(E59:E65)</f>
        <v>116.14999999999999</v>
      </c>
    </row>
    <row r="67" spans="1:5" ht="15.75" thickBot="1">
      <c r="A67" s="77"/>
      <c r="B67" s="75" t="s">
        <v>34</v>
      </c>
      <c r="C67" s="76">
        <f>C66+C57</f>
        <v>1445</v>
      </c>
      <c r="D67" s="76">
        <f t="shared" ref="D67" si="8">D66+D57</f>
        <v>1588.93</v>
      </c>
      <c r="E67" s="76">
        <v>166</v>
      </c>
    </row>
    <row r="68" spans="1:5" ht="15.75" thickBot="1">
      <c r="A68" s="64"/>
      <c r="B68" s="25" t="s">
        <v>29</v>
      </c>
      <c r="C68" s="23"/>
      <c r="D68" s="23"/>
      <c r="E68" s="65"/>
    </row>
    <row r="69" spans="1:5" ht="15.75" thickBot="1">
      <c r="A69" s="77"/>
      <c r="B69" s="73" t="s">
        <v>33</v>
      </c>
      <c r="C69" s="66"/>
      <c r="D69" s="50"/>
      <c r="E69" s="51"/>
    </row>
    <row r="70" spans="1:5">
      <c r="A70" s="2">
        <v>1</v>
      </c>
      <c r="B70" s="5" t="s">
        <v>49</v>
      </c>
      <c r="C70" s="6">
        <v>200</v>
      </c>
      <c r="D70" s="6">
        <v>120.71</v>
      </c>
      <c r="E70" s="39">
        <v>15</v>
      </c>
    </row>
    <row r="71" spans="1:5" ht="30">
      <c r="A71" s="1">
        <v>2</v>
      </c>
      <c r="B71" s="14" t="s">
        <v>82</v>
      </c>
      <c r="C71" s="111">
        <v>100</v>
      </c>
      <c r="D71" s="8">
        <v>192.79</v>
      </c>
      <c r="E71" s="44">
        <v>61</v>
      </c>
    </row>
    <row r="72" spans="1:5">
      <c r="A72" s="1">
        <v>3</v>
      </c>
      <c r="B72" s="42" t="s">
        <v>19</v>
      </c>
      <c r="C72" s="45">
        <v>180</v>
      </c>
      <c r="D72" s="54">
        <v>244.49</v>
      </c>
      <c r="E72" s="44">
        <v>12</v>
      </c>
    </row>
    <row r="73" spans="1:5">
      <c r="A73" s="1">
        <v>4</v>
      </c>
      <c r="B73" s="53" t="s">
        <v>65</v>
      </c>
      <c r="C73" s="9">
        <v>200</v>
      </c>
      <c r="D73" s="9">
        <v>117.42</v>
      </c>
      <c r="E73" s="44">
        <v>16</v>
      </c>
    </row>
    <row r="74" spans="1:5">
      <c r="A74" s="1">
        <v>5</v>
      </c>
      <c r="B74" s="15" t="s">
        <v>31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32</v>
      </c>
      <c r="C75" s="16">
        <v>30</v>
      </c>
      <c r="D75" s="9">
        <v>59.43</v>
      </c>
      <c r="E75" s="44">
        <v>1.6</v>
      </c>
    </row>
    <row r="76" spans="1:5" ht="15.75" thickBot="1">
      <c r="A76" s="71"/>
      <c r="B76" s="72" t="s">
        <v>7</v>
      </c>
      <c r="C76" s="71">
        <f t="shared" ref="C76:D76" si="9">SUM(C70:C75)</f>
        <v>780</v>
      </c>
      <c r="D76" s="71">
        <f t="shared" si="9"/>
        <v>898.92</v>
      </c>
      <c r="E76" s="4">
        <f>SUM(E70:E75)</f>
        <v>110.85</v>
      </c>
    </row>
    <row r="77" spans="1:5" ht="15.75" thickBot="1">
      <c r="A77" s="78"/>
      <c r="B77" s="73" t="s">
        <v>8</v>
      </c>
      <c r="C77" s="79"/>
      <c r="D77" s="80"/>
      <c r="E77" s="68"/>
    </row>
    <row r="78" spans="1:5" ht="30">
      <c r="A78" s="6">
        <v>1</v>
      </c>
      <c r="B78" s="5" t="s">
        <v>60</v>
      </c>
      <c r="C78" s="149">
        <v>100</v>
      </c>
      <c r="D78" s="6">
        <v>207.9</v>
      </c>
      <c r="E78" s="123">
        <v>21</v>
      </c>
    </row>
    <row r="79" spans="1:5">
      <c r="A79" s="3">
        <v>2</v>
      </c>
      <c r="B79" s="10" t="s">
        <v>47</v>
      </c>
      <c r="C79" s="11">
        <v>160</v>
      </c>
      <c r="D79" s="11">
        <v>81.900000000000006</v>
      </c>
      <c r="E79" s="113">
        <v>25</v>
      </c>
    </row>
    <row r="80" spans="1:5" ht="15.75" thickBot="1">
      <c r="A80" s="11">
        <v>3</v>
      </c>
      <c r="B80" s="52" t="s">
        <v>57</v>
      </c>
      <c r="C80" s="8">
        <v>200</v>
      </c>
      <c r="D80" s="8">
        <v>136</v>
      </c>
      <c r="E80" s="148">
        <v>21</v>
      </c>
    </row>
    <row r="81" spans="1:5" ht="15.75" thickBot="1">
      <c r="A81" s="82"/>
      <c r="B81" s="72" t="s">
        <v>15</v>
      </c>
      <c r="C81" s="71">
        <f>SUM(C78:C80)</f>
        <v>460</v>
      </c>
      <c r="D81" s="71">
        <f t="shared" ref="D81:E81" si="10">D80+D79+D78</f>
        <v>425.8</v>
      </c>
      <c r="E81" s="71">
        <f t="shared" si="10"/>
        <v>67</v>
      </c>
    </row>
    <row r="82" spans="1:5" ht="15.75" thickBot="1">
      <c r="A82" s="83"/>
      <c r="B82" s="84" t="s">
        <v>34</v>
      </c>
      <c r="C82" s="76">
        <f>C81+C76</f>
        <v>1240</v>
      </c>
      <c r="D82" s="76">
        <f t="shared" ref="D82" si="11">D81+D76</f>
        <v>1324.72</v>
      </c>
      <c r="E82" s="76">
        <v>166</v>
      </c>
    </row>
    <row r="83" spans="1:5">
      <c r="A83" s="27"/>
      <c r="B83" s="28"/>
      <c r="C83" s="27"/>
      <c r="D83" s="29"/>
    </row>
    <row r="84" spans="1:5">
      <c r="A84" s="43" t="s">
        <v>79</v>
      </c>
      <c r="B84" s="43"/>
      <c r="C84" s="43" t="s">
        <v>45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5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5" t="s">
        <v>110</v>
      </c>
      <c r="C92" s="23"/>
      <c r="D92" s="23"/>
      <c r="E92" s="23"/>
    </row>
    <row r="93" spans="1:5" ht="15.75" thickBot="1">
      <c r="A93" s="23"/>
      <c r="B93" s="156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4" t="s">
        <v>58</v>
      </c>
      <c r="C96" s="125">
        <v>125</v>
      </c>
      <c r="D96" s="126">
        <v>209</v>
      </c>
      <c r="E96" s="2">
        <v>40</v>
      </c>
    </row>
    <row r="97" spans="1:5">
      <c r="A97" s="1">
        <v>2</v>
      </c>
      <c r="B97" s="15" t="s">
        <v>31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111</v>
      </c>
      <c r="C98" s="11">
        <v>130</v>
      </c>
      <c r="D98" s="11">
        <v>81.900000000000006</v>
      </c>
      <c r="E98" s="1">
        <v>30</v>
      </c>
    </row>
    <row r="99" spans="1:5" ht="15.75" thickBot="1">
      <c r="A99" s="150">
        <v>4</v>
      </c>
      <c r="B99" s="98" t="s">
        <v>74</v>
      </c>
      <c r="C99" s="8">
        <v>200</v>
      </c>
      <c r="D99" s="8">
        <v>78.069999999999993</v>
      </c>
      <c r="E99" s="44">
        <v>11</v>
      </c>
    </row>
    <row r="100" spans="1:5" ht="15.75" thickBot="1">
      <c r="A100" s="4"/>
      <c r="B100" s="74" t="s">
        <v>14</v>
      </c>
      <c r="C100" s="57">
        <f>SUM(C96:C99)</f>
        <v>525</v>
      </c>
      <c r="D100" s="57">
        <f t="shared" ref="D100:E100" si="12">SUM(D96:D99)</f>
        <v>533.04999999999995</v>
      </c>
      <c r="E100" s="57">
        <f t="shared" si="12"/>
        <v>86.25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85</v>
      </c>
      <c r="C102" s="6">
        <v>250</v>
      </c>
      <c r="D102" s="6">
        <v>100</v>
      </c>
      <c r="E102" s="2">
        <v>16</v>
      </c>
    </row>
    <row r="103" spans="1:5">
      <c r="A103" s="1">
        <v>2</v>
      </c>
      <c r="B103" s="14" t="s">
        <v>84</v>
      </c>
      <c r="C103" s="3">
        <v>250</v>
      </c>
      <c r="D103" s="3">
        <v>400.26</v>
      </c>
      <c r="E103" s="44">
        <v>56</v>
      </c>
    </row>
    <row r="104" spans="1:5" ht="30">
      <c r="A104" s="1">
        <v>3</v>
      </c>
      <c r="B104" s="99" t="s">
        <v>66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31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32</v>
      </c>
      <c r="C106" s="16">
        <v>30</v>
      </c>
      <c r="D106" s="9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91.85</v>
      </c>
    </row>
    <row r="108" spans="1:5" ht="15.75" thickBot="1">
      <c r="A108" s="77"/>
      <c r="B108" s="75" t="s">
        <v>34</v>
      </c>
      <c r="C108" s="76">
        <f>C107+C100</f>
        <v>1325</v>
      </c>
      <c r="D108" s="76">
        <f>D107+D100</f>
        <v>1368.82</v>
      </c>
      <c r="E108" s="76">
        <f>E107+E100</f>
        <v>178.1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33</v>
      </c>
      <c r="C110" s="66"/>
      <c r="D110" s="50"/>
      <c r="E110" s="51"/>
    </row>
    <row r="111" spans="1:5">
      <c r="A111" s="2">
        <v>1</v>
      </c>
      <c r="B111" s="5" t="s">
        <v>85</v>
      </c>
      <c r="C111" s="6">
        <v>250</v>
      </c>
      <c r="D111" s="6">
        <v>100</v>
      </c>
      <c r="E111" s="39">
        <v>12</v>
      </c>
    </row>
    <row r="112" spans="1:5">
      <c r="A112" s="1">
        <v>2</v>
      </c>
      <c r="B112" s="137" t="s">
        <v>86</v>
      </c>
      <c r="C112" s="138">
        <v>100</v>
      </c>
      <c r="D112" s="139">
        <v>248.43</v>
      </c>
      <c r="E112" s="44">
        <v>50</v>
      </c>
    </row>
    <row r="113" spans="1:5">
      <c r="A113" s="1">
        <v>3</v>
      </c>
      <c r="B113" s="99" t="s">
        <v>50</v>
      </c>
      <c r="C113" s="9">
        <v>180</v>
      </c>
      <c r="D113" s="11">
        <v>170.18</v>
      </c>
      <c r="E113" s="44">
        <v>26</v>
      </c>
    </row>
    <row r="114" spans="1:5" ht="30">
      <c r="A114" s="1">
        <v>4</v>
      </c>
      <c r="B114" s="99" t="s">
        <v>66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31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32</v>
      </c>
      <c r="C116" s="16">
        <v>30</v>
      </c>
      <c r="D116" s="9">
        <v>59.43</v>
      </c>
      <c r="E116" s="44">
        <v>1.6</v>
      </c>
    </row>
    <row r="117" spans="1:5" ht="15.75" thickBot="1">
      <c r="A117" s="70"/>
      <c r="B117" s="13" t="s">
        <v>7</v>
      </c>
      <c r="C117" s="55">
        <f>SUM(C111:C116)</f>
        <v>830</v>
      </c>
      <c r="D117" s="67">
        <f>SUM(D111:D116)</f>
        <v>854.12</v>
      </c>
      <c r="E117" s="55">
        <f>SUM(E111:E116)</f>
        <v>107.85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3">
        <v>25</v>
      </c>
    </row>
    <row r="120" spans="1:5">
      <c r="A120" s="3">
        <v>2</v>
      </c>
      <c r="B120" s="98" t="s">
        <v>53</v>
      </c>
      <c r="C120" s="8">
        <v>130</v>
      </c>
      <c r="D120" s="151">
        <v>75.2</v>
      </c>
      <c r="E120" s="30">
        <v>30</v>
      </c>
    </row>
    <row r="121" spans="1:5" ht="15.75" thickBot="1">
      <c r="A121" s="11">
        <v>3</v>
      </c>
      <c r="B121" s="10" t="s">
        <v>112</v>
      </c>
      <c r="C121" s="127">
        <v>75</v>
      </c>
      <c r="D121" s="11">
        <v>211.44</v>
      </c>
      <c r="E121" s="81" t="s">
        <v>67</v>
      </c>
    </row>
    <row r="122" spans="1:5" ht="15.75" thickBot="1">
      <c r="A122" s="82"/>
      <c r="B122" s="72" t="s">
        <v>15</v>
      </c>
      <c r="C122" s="71">
        <f>SUM(C119:C121)</f>
        <v>405</v>
      </c>
      <c r="D122" s="71">
        <f t="shared" ref="D122:E122" si="13">D121+D120+D119</f>
        <v>406.64</v>
      </c>
      <c r="E122" s="71">
        <f t="shared" si="13"/>
        <v>77</v>
      </c>
    </row>
    <row r="123" spans="1:5" ht="15.75" thickBot="1">
      <c r="A123" s="83"/>
      <c r="B123" s="84" t="s">
        <v>34</v>
      </c>
      <c r="C123" s="76">
        <f>C122+C117</f>
        <v>1235</v>
      </c>
      <c r="D123" s="76">
        <f t="shared" ref="D123" si="14">D122+D117</f>
        <v>1260.76</v>
      </c>
      <c r="E123" s="76">
        <f>E122+E117</f>
        <v>184.85</v>
      </c>
    </row>
    <row r="124" spans="1:5">
      <c r="A124" s="27"/>
      <c r="B124" s="28"/>
      <c r="C124" s="27"/>
      <c r="D124" s="29"/>
    </row>
    <row r="125" spans="1:5">
      <c r="A125" s="43" t="s">
        <v>79</v>
      </c>
      <c r="B125" s="43"/>
      <c r="C125" s="43" t="s">
        <v>45</v>
      </c>
      <c r="D125" s="43"/>
    </row>
    <row r="126" spans="1:5">
      <c r="A126" s="43" t="s">
        <v>16</v>
      </c>
      <c r="B126" s="43"/>
      <c r="C126" s="43" t="s">
        <v>5</v>
      </c>
      <c r="D126" s="43"/>
    </row>
    <row r="129" spans="1:5">
      <c r="A129" s="22"/>
      <c r="B129" s="34" t="s">
        <v>0</v>
      </c>
      <c r="C129" s="22" t="s">
        <v>1</v>
      </c>
      <c r="D129" s="22"/>
    </row>
    <row r="130" spans="1:5">
      <c r="A130" s="23"/>
      <c r="B130" s="24" t="s">
        <v>25</v>
      </c>
      <c r="C130" s="23"/>
      <c r="D130" s="23"/>
    </row>
    <row r="131" spans="1:5">
      <c r="A131" s="23"/>
      <c r="B131" s="155" t="s">
        <v>26</v>
      </c>
      <c r="C131" s="23"/>
      <c r="D131" s="23"/>
    </row>
    <row r="132" spans="1:5">
      <c r="A132" s="23"/>
      <c r="B132" s="24"/>
      <c r="C132" s="23"/>
      <c r="D132" s="23"/>
    </row>
    <row r="133" spans="1:5">
      <c r="A133" s="23"/>
      <c r="B133" s="155" t="s">
        <v>87</v>
      </c>
      <c r="C133" s="23"/>
      <c r="D133" s="23"/>
      <c r="E133" s="23"/>
    </row>
    <row r="134" spans="1:5" ht="15.75" thickBot="1">
      <c r="A134" s="23"/>
      <c r="B134" s="156" t="s">
        <v>9</v>
      </c>
      <c r="C134" s="23"/>
      <c r="D134" s="23"/>
      <c r="E134" s="23"/>
    </row>
    <row r="135" spans="1:5" ht="15.75" thickBot="1">
      <c r="A135" s="4" t="s">
        <v>2</v>
      </c>
      <c r="B135" s="26" t="s">
        <v>3</v>
      </c>
      <c r="C135" s="4" t="s">
        <v>6</v>
      </c>
      <c r="D135" s="4" t="s">
        <v>23</v>
      </c>
      <c r="E135" s="4" t="s">
        <v>4</v>
      </c>
    </row>
    <row r="136" spans="1:5" ht="15.75" thickBot="1">
      <c r="A136" s="48"/>
      <c r="B136" s="49" t="s">
        <v>27</v>
      </c>
      <c r="C136" s="50"/>
      <c r="D136" s="50"/>
      <c r="E136" s="51"/>
    </row>
    <row r="137" spans="1:5">
      <c r="A137" s="2">
        <v>1</v>
      </c>
      <c r="B137" s="128" t="s">
        <v>59</v>
      </c>
      <c r="C137" s="109">
        <v>250</v>
      </c>
      <c r="D137" s="129">
        <v>145.87</v>
      </c>
      <c r="E137" s="2">
        <v>30</v>
      </c>
    </row>
    <row r="138" spans="1:5">
      <c r="A138" s="1">
        <v>2</v>
      </c>
      <c r="B138" s="15" t="s">
        <v>113</v>
      </c>
      <c r="C138" s="16">
        <v>40</v>
      </c>
      <c r="D138" s="9">
        <v>168.42</v>
      </c>
      <c r="E138" s="1">
        <v>20</v>
      </c>
    </row>
    <row r="139" spans="1:5" ht="30">
      <c r="A139" s="1">
        <v>3</v>
      </c>
      <c r="B139" s="52" t="s">
        <v>60</v>
      </c>
      <c r="C139" s="120">
        <v>70</v>
      </c>
      <c r="D139" s="8">
        <v>207.9</v>
      </c>
      <c r="E139" s="1">
        <v>19</v>
      </c>
    </row>
    <row r="140" spans="1:5" ht="15.75" thickBot="1">
      <c r="A140" s="150">
        <v>4</v>
      </c>
      <c r="B140" s="59" t="s">
        <v>24</v>
      </c>
      <c r="C140" s="60">
        <v>207</v>
      </c>
      <c r="D140" s="56">
        <v>63.75</v>
      </c>
      <c r="E140" s="143">
        <v>7</v>
      </c>
    </row>
    <row r="141" spans="1:5" ht="15.75" thickBot="1">
      <c r="A141" s="4"/>
      <c r="B141" s="74" t="s">
        <v>14</v>
      </c>
      <c r="C141" s="57">
        <f>SUM(C137:C140)</f>
        <v>567</v>
      </c>
      <c r="D141" s="57">
        <f t="shared" ref="D141:E141" si="15">SUM(D137:D140)</f>
        <v>585.93999999999994</v>
      </c>
      <c r="E141" s="57">
        <f t="shared" si="15"/>
        <v>76</v>
      </c>
    </row>
    <row r="142" spans="1:5" ht="15.75" thickBot="1">
      <c r="A142" s="4"/>
      <c r="B142" s="73" t="s">
        <v>28</v>
      </c>
      <c r="C142" s="85"/>
      <c r="D142" s="71"/>
      <c r="E142" s="51"/>
    </row>
    <row r="143" spans="1:5">
      <c r="A143" s="2">
        <v>1</v>
      </c>
      <c r="B143" s="32" t="s">
        <v>61</v>
      </c>
      <c r="C143" s="101">
        <v>250</v>
      </c>
      <c r="D143" s="7">
        <v>138</v>
      </c>
      <c r="E143" s="2">
        <v>18</v>
      </c>
    </row>
    <row r="144" spans="1:5">
      <c r="A144" s="1">
        <v>2</v>
      </c>
      <c r="B144" s="52" t="s">
        <v>88</v>
      </c>
      <c r="C144" s="8">
        <v>100</v>
      </c>
      <c r="D144" s="8">
        <v>209.45</v>
      </c>
      <c r="E144" s="44">
        <v>58</v>
      </c>
    </row>
    <row r="145" spans="1:5">
      <c r="A145" s="1">
        <v>3</v>
      </c>
      <c r="B145" s="52" t="s">
        <v>51</v>
      </c>
      <c r="C145" s="111">
        <v>30</v>
      </c>
      <c r="D145" s="8">
        <v>17.23</v>
      </c>
      <c r="E145" s="44">
        <v>3</v>
      </c>
    </row>
    <row r="146" spans="1:5">
      <c r="A146" s="1">
        <v>4</v>
      </c>
      <c r="B146" s="104" t="s">
        <v>43</v>
      </c>
      <c r="C146" s="105">
        <v>180</v>
      </c>
      <c r="D146" s="45">
        <v>265.95999999999998</v>
      </c>
      <c r="E146" s="44">
        <v>9</v>
      </c>
    </row>
    <row r="147" spans="1:5">
      <c r="A147" s="1">
        <v>5</v>
      </c>
      <c r="B147" s="99" t="s">
        <v>90</v>
      </c>
      <c r="C147" s="103">
        <v>200</v>
      </c>
      <c r="D147" s="11">
        <v>112</v>
      </c>
      <c r="E147" s="44">
        <v>16</v>
      </c>
    </row>
    <row r="148" spans="1:5">
      <c r="A148" s="1">
        <v>6</v>
      </c>
      <c r="B148" s="15" t="s">
        <v>31</v>
      </c>
      <c r="C148" s="16">
        <v>70</v>
      </c>
      <c r="D148" s="9">
        <v>164.08</v>
      </c>
      <c r="E148" s="44">
        <v>5.25</v>
      </c>
    </row>
    <row r="149" spans="1:5" ht="15.75" thickBot="1">
      <c r="A149" s="30">
        <v>7</v>
      </c>
      <c r="B149" s="15" t="s">
        <v>32</v>
      </c>
      <c r="C149" s="16">
        <v>30</v>
      </c>
      <c r="D149" s="9">
        <v>59.43</v>
      </c>
      <c r="E149" s="44">
        <v>1.6</v>
      </c>
    </row>
    <row r="150" spans="1:5" ht="15.75" thickBot="1">
      <c r="A150" s="48"/>
      <c r="B150" s="72" t="s">
        <v>7</v>
      </c>
      <c r="C150" s="71">
        <f>SUM(C142:C149)</f>
        <v>860</v>
      </c>
      <c r="D150" s="71">
        <f>SUM(D142:D149)</f>
        <v>966.15</v>
      </c>
      <c r="E150" s="71">
        <f>SUM(E142:E149)</f>
        <v>110.85</v>
      </c>
    </row>
    <row r="151" spans="1:5" ht="15.75" thickBot="1">
      <c r="A151" s="77"/>
      <c r="B151" s="75" t="s">
        <v>34</v>
      </c>
      <c r="C151" s="76">
        <f>C150+C141</f>
        <v>1427</v>
      </c>
      <c r="D151" s="76">
        <f>D150+D141</f>
        <v>1552.09</v>
      </c>
      <c r="E151" s="76">
        <v>166</v>
      </c>
    </row>
    <row r="152" spans="1:5" ht="15.75" thickBot="1">
      <c r="A152" s="64"/>
      <c r="B152" s="25" t="s">
        <v>29</v>
      </c>
      <c r="C152" s="23"/>
      <c r="D152" s="23"/>
      <c r="E152" s="65"/>
    </row>
    <row r="153" spans="1:5" ht="15.75" thickBot="1">
      <c r="A153" s="77"/>
      <c r="B153" s="73" t="s">
        <v>33</v>
      </c>
      <c r="C153" s="66"/>
      <c r="D153" s="50"/>
      <c r="E153" s="51"/>
    </row>
    <row r="154" spans="1:5">
      <c r="A154" s="2">
        <v>1</v>
      </c>
      <c r="B154" s="5" t="s">
        <v>52</v>
      </c>
      <c r="C154" s="6">
        <v>200</v>
      </c>
      <c r="D154" s="6">
        <v>90.88</v>
      </c>
      <c r="E154" s="39">
        <v>18</v>
      </c>
    </row>
    <row r="155" spans="1:5">
      <c r="A155" s="1">
        <v>2</v>
      </c>
      <c r="B155" s="52" t="s">
        <v>89</v>
      </c>
      <c r="C155" s="8">
        <v>100</v>
      </c>
      <c r="D155" s="8">
        <v>181.2</v>
      </c>
      <c r="E155" s="44">
        <v>61</v>
      </c>
    </row>
    <row r="156" spans="1:5">
      <c r="A156" s="1">
        <v>3</v>
      </c>
      <c r="B156" s="104" t="s">
        <v>43</v>
      </c>
      <c r="C156" s="105">
        <v>180</v>
      </c>
      <c r="D156" s="45">
        <v>265.85000000000002</v>
      </c>
      <c r="E156" s="44">
        <v>9</v>
      </c>
    </row>
    <row r="157" spans="1:5">
      <c r="A157" s="1">
        <v>4</v>
      </c>
      <c r="B157" s="99" t="s">
        <v>90</v>
      </c>
      <c r="C157" s="103">
        <v>200</v>
      </c>
      <c r="D157" s="11">
        <v>112</v>
      </c>
      <c r="E157" s="44">
        <v>16</v>
      </c>
    </row>
    <row r="158" spans="1:5">
      <c r="A158" s="1">
        <v>5</v>
      </c>
      <c r="B158" s="15" t="s">
        <v>31</v>
      </c>
      <c r="C158" s="16">
        <v>70</v>
      </c>
      <c r="D158" s="9">
        <v>164.08</v>
      </c>
      <c r="E158" s="44">
        <v>5.25</v>
      </c>
    </row>
    <row r="159" spans="1:5" ht="15.75" thickBot="1">
      <c r="A159" s="1">
        <v>6</v>
      </c>
      <c r="B159" s="15" t="s">
        <v>32</v>
      </c>
      <c r="C159" s="16">
        <v>30</v>
      </c>
      <c r="D159" s="9">
        <v>59.43</v>
      </c>
      <c r="E159" s="44">
        <v>1.6</v>
      </c>
    </row>
    <row r="160" spans="1:5" ht="15.75" thickBot="1">
      <c r="A160" s="71"/>
      <c r="B160" s="72" t="s">
        <v>7</v>
      </c>
      <c r="C160" s="71">
        <f t="shared" ref="C160:D160" si="16">SUM(C154:C159)</f>
        <v>780</v>
      </c>
      <c r="D160" s="71">
        <f t="shared" si="16"/>
        <v>873.44</v>
      </c>
      <c r="E160" s="4">
        <f>SUM(E154:E159)</f>
        <v>110.85</v>
      </c>
    </row>
    <row r="161" spans="1:5" ht="15.75" thickBot="1">
      <c r="A161" s="78"/>
      <c r="B161" s="73" t="s">
        <v>8</v>
      </c>
      <c r="C161" s="79"/>
      <c r="D161" s="80"/>
      <c r="E161" s="68"/>
    </row>
    <row r="162" spans="1:5">
      <c r="A162" s="6">
        <v>1</v>
      </c>
      <c r="B162" s="5" t="s">
        <v>57</v>
      </c>
      <c r="C162" s="6">
        <v>200</v>
      </c>
      <c r="D162" s="6">
        <v>136</v>
      </c>
      <c r="E162" s="123">
        <v>21</v>
      </c>
    </row>
    <row r="163" spans="1:5" ht="30">
      <c r="A163" s="3">
        <v>2</v>
      </c>
      <c r="B163" s="52" t="s">
        <v>114</v>
      </c>
      <c r="C163" s="120">
        <v>70</v>
      </c>
      <c r="D163" s="8">
        <v>207.9</v>
      </c>
      <c r="E163" s="1">
        <v>19</v>
      </c>
    </row>
    <row r="164" spans="1:5" ht="15.75" thickBot="1">
      <c r="A164" s="11">
        <v>3</v>
      </c>
      <c r="B164" s="10" t="s">
        <v>53</v>
      </c>
      <c r="C164" s="11">
        <v>130</v>
      </c>
      <c r="D164" s="56">
        <v>75.599999999999994</v>
      </c>
      <c r="E164" s="81" t="s">
        <v>115</v>
      </c>
    </row>
    <row r="165" spans="1:5" ht="15.75" thickBot="1">
      <c r="A165" s="82"/>
      <c r="B165" s="72" t="s">
        <v>15</v>
      </c>
      <c r="C165" s="71">
        <f>SUM(C162:C164)</f>
        <v>400</v>
      </c>
      <c r="D165" s="71">
        <f t="shared" ref="D165:E165" si="17">D164+D163+D162</f>
        <v>419.5</v>
      </c>
      <c r="E165" s="71">
        <f t="shared" si="17"/>
        <v>70</v>
      </c>
    </row>
    <row r="166" spans="1:5" ht="15.75" thickBot="1">
      <c r="A166" s="83"/>
      <c r="B166" s="84" t="s">
        <v>34</v>
      </c>
      <c r="C166" s="76">
        <f>C165+C160</f>
        <v>1180</v>
      </c>
      <c r="D166" s="76">
        <f t="shared" ref="D166:E166" si="18">D165+D160</f>
        <v>1292.94</v>
      </c>
      <c r="E166" s="76">
        <f t="shared" si="18"/>
        <v>180.85</v>
      </c>
    </row>
    <row r="167" spans="1:5">
      <c r="A167" s="27"/>
      <c r="B167" s="28"/>
      <c r="C167" s="27"/>
      <c r="D167" s="29"/>
    </row>
    <row r="168" spans="1:5">
      <c r="A168" s="43" t="s">
        <v>79</v>
      </c>
      <c r="B168" s="43"/>
      <c r="C168" s="43" t="s">
        <v>45</v>
      </c>
      <c r="D168" s="43"/>
    </row>
    <row r="169" spans="1:5">
      <c r="A169" s="43" t="s">
        <v>16</v>
      </c>
      <c r="B169" s="43"/>
      <c r="C169" s="43" t="s">
        <v>5</v>
      </c>
      <c r="D169" s="43"/>
    </row>
    <row r="172" spans="1:5">
      <c r="A172" s="22"/>
      <c r="B172" s="34" t="s">
        <v>0</v>
      </c>
      <c r="C172" s="22" t="s">
        <v>1</v>
      </c>
      <c r="D172" s="22"/>
    </row>
    <row r="173" spans="1:5">
      <c r="A173" s="23"/>
      <c r="B173" s="24" t="s">
        <v>25</v>
      </c>
      <c r="C173" s="23"/>
      <c r="D173" s="23"/>
    </row>
    <row r="174" spans="1:5">
      <c r="A174" s="23"/>
      <c r="B174" s="155" t="s">
        <v>26</v>
      </c>
      <c r="C174" s="23"/>
      <c r="D174" s="23"/>
    </row>
    <row r="175" spans="1:5">
      <c r="A175" s="23"/>
      <c r="B175" s="24"/>
      <c r="C175" s="23"/>
      <c r="D175" s="23"/>
    </row>
    <row r="176" spans="1:5">
      <c r="A176" s="23"/>
      <c r="B176" s="155" t="s">
        <v>116</v>
      </c>
      <c r="C176" s="23"/>
      <c r="D176" s="23"/>
      <c r="E176" s="23"/>
    </row>
    <row r="177" spans="1:5" ht="15.75" thickBot="1">
      <c r="A177" s="23"/>
      <c r="B177" s="156" t="s">
        <v>9</v>
      </c>
      <c r="C177" s="23"/>
      <c r="D177" s="23"/>
      <c r="E177" s="23"/>
    </row>
    <row r="178" spans="1:5" ht="15.75" thickBot="1">
      <c r="A178" s="4" t="s">
        <v>2</v>
      </c>
      <c r="B178" s="26" t="s">
        <v>3</v>
      </c>
      <c r="C178" s="4" t="s">
        <v>6</v>
      </c>
      <c r="D178" s="4" t="s">
        <v>23</v>
      </c>
      <c r="E178" s="4" t="s">
        <v>4</v>
      </c>
    </row>
    <row r="179" spans="1:5" ht="15.75" thickBot="1">
      <c r="A179" s="48"/>
      <c r="B179" s="49" t="s">
        <v>27</v>
      </c>
      <c r="C179" s="50"/>
      <c r="D179" s="50"/>
      <c r="E179" s="51"/>
    </row>
    <row r="180" spans="1:5">
      <c r="A180" s="2">
        <v>1</v>
      </c>
      <c r="B180" s="63" t="s">
        <v>102</v>
      </c>
      <c r="C180" s="7">
        <v>250</v>
      </c>
      <c r="D180" s="6">
        <v>246.62</v>
      </c>
      <c r="E180" s="39">
        <v>33</v>
      </c>
    </row>
    <row r="181" spans="1:5">
      <c r="A181" s="1">
        <v>2</v>
      </c>
      <c r="B181" s="14" t="s">
        <v>30</v>
      </c>
      <c r="C181" s="69">
        <v>20</v>
      </c>
      <c r="D181" s="3">
        <v>70</v>
      </c>
      <c r="E181" s="44">
        <v>24</v>
      </c>
    </row>
    <row r="182" spans="1:5">
      <c r="A182" s="1">
        <v>3</v>
      </c>
      <c r="B182" s="15" t="s">
        <v>17</v>
      </c>
      <c r="C182" s="16">
        <v>30</v>
      </c>
      <c r="D182" s="9">
        <v>78.510000000000005</v>
      </c>
      <c r="E182" s="44">
        <v>3</v>
      </c>
    </row>
    <row r="183" spans="1:5">
      <c r="A183" s="1">
        <v>4</v>
      </c>
      <c r="B183" s="99" t="s">
        <v>70</v>
      </c>
      <c r="C183" s="11">
        <v>30</v>
      </c>
      <c r="D183" s="11">
        <v>197.07</v>
      </c>
      <c r="E183" s="44">
        <v>10</v>
      </c>
    </row>
    <row r="184" spans="1:5" ht="15.75" thickBot="1">
      <c r="A184" s="150">
        <v>5</v>
      </c>
      <c r="B184" s="59" t="s">
        <v>24</v>
      </c>
      <c r="C184" s="60">
        <v>207</v>
      </c>
      <c r="D184" s="56">
        <v>63.75</v>
      </c>
      <c r="E184" s="143">
        <v>7</v>
      </c>
    </row>
    <row r="185" spans="1:5" ht="15.75" thickBot="1">
      <c r="A185" s="4"/>
      <c r="B185" s="74" t="s">
        <v>14</v>
      </c>
      <c r="C185" s="57">
        <f>SUM(C180:C184)</f>
        <v>537</v>
      </c>
      <c r="D185" s="57">
        <f t="shared" ref="D185:E185" si="19">SUM(D180:D184)</f>
        <v>655.95</v>
      </c>
      <c r="E185" s="57">
        <f t="shared" si="19"/>
        <v>77</v>
      </c>
    </row>
    <row r="186" spans="1:5" ht="15.75" thickBot="1">
      <c r="A186" s="4"/>
      <c r="B186" s="73" t="s">
        <v>28</v>
      </c>
      <c r="C186" s="85"/>
      <c r="D186" s="71"/>
      <c r="E186" s="51"/>
    </row>
    <row r="187" spans="1:5">
      <c r="A187" s="2">
        <v>1</v>
      </c>
      <c r="B187" s="52" t="s">
        <v>68</v>
      </c>
      <c r="C187" s="8">
        <v>250</v>
      </c>
      <c r="D187" s="8">
        <v>136.07</v>
      </c>
      <c r="E187" s="1">
        <v>18</v>
      </c>
    </row>
    <row r="188" spans="1:5">
      <c r="A188" s="1">
        <v>2</v>
      </c>
      <c r="B188" s="131" t="s">
        <v>92</v>
      </c>
      <c r="C188" s="132">
        <v>100</v>
      </c>
      <c r="D188" s="54">
        <v>189.52</v>
      </c>
      <c r="E188" s="44">
        <v>67</v>
      </c>
    </row>
    <row r="189" spans="1:5">
      <c r="A189" s="1">
        <v>3</v>
      </c>
      <c r="B189" s="42" t="s">
        <v>19</v>
      </c>
      <c r="C189" s="45">
        <v>180</v>
      </c>
      <c r="D189" s="54">
        <v>244.49</v>
      </c>
      <c r="E189" s="44">
        <v>12</v>
      </c>
    </row>
    <row r="190" spans="1:5">
      <c r="A190" s="1">
        <v>4</v>
      </c>
      <c r="B190" s="53" t="s">
        <v>93</v>
      </c>
      <c r="C190" s="9">
        <v>200</v>
      </c>
      <c r="D190" s="9">
        <v>91.97</v>
      </c>
      <c r="E190" s="44">
        <v>16</v>
      </c>
    </row>
    <row r="191" spans="1:5">
      <c r="A191" s="1">
        <v>5</v>
      </c>
      <c r="B191" s="15" t="s">
        <v>31</v>
      </c>
      <c r="C191" s="16">
        <v>70</v>
      </c>
      <c r="D191" s="9">
        <v>164.08</v>
      </c>
      <c r="E191" s="44">
        <v>5.25</v>
      </c>
    </row>
    <row r="192" spans="1:5" ht="15.75" thickBot="1">
      <c r="A192" s="30">
        <v>7</v>
      </c>
      <c r="B192" s="15" t="s">
        <v>32</v>
      </c>
      <c r="C192" s="16">
        <v>30</v>
      </c>
      <c r="D192" s="9">
        <v>59.43</v>
      </c>
      <c r="E192" s="44">
        <v>1.6</v>
      </c>
    </row>
    <row r="193" spans="1:5" ht="15.75" thickBot="1">
      <c r="A193" s="48"/>
      <c r="B193" s="72" t="s">
        <v>7</v>
      </c>
      <c r="C193" s="71">
        <f>SUM(C186:C192)</f>
        <v>830</v>
      </c>
      <c r="D193" s="71">
        <f>SUM(D186:D192)</f>
        <v>885.56000000000006</v>
      </c>
      <c r="E193" s="71">
        <f>SUM(E186:E192)</f>
        <v>119.85</v>
      </c>
    </row>
    <row r="194" spans="1:5" ht="15.75" thickBot="1">
      <c r="A194" s="77"/>
      <c r="B194" s="75" t="s">
        <v>34</v>
      </c>
      <c r="C194" s="76">
        <f>C193+C185</f>
        <v>1367</v>
      </c>
      <c r="D194" s="76">
        <f>D193+D185</f>
        <v>1541.5100000000002</v>
      </c>
      <c r="E194" s="76">
        <v>166</v>
      </c>
    </row>
    <row r="195" spans="1:5" ht="15.75" thickBot="1">
      <c r="A195" s="64"/>
      <c r="B195" s="25" t="s">
        <v>29</v>
      </c>
      <c r="C195" s="23"/>
      <c r="D195" s="23"/>
      <c r="E195" s="65"/>
    </row>
    <row r="196" spans="1:5" ht="15.75" thickBot="1">
      <c r="A196" s="77"/>
      <c r="B196" s="73" t="s">
        <v>33</v>
      </c>
      <c r="C196" s="66"/>
      <c r="D196" s="50"/>
      <c r="E196" s="51"/>
    </row>
    <row r="197" spans="1:5">
      <c r="A197" s="2">
        <v>1</v>
      </c>
      <c r="B197" s="5" t="s">
        <v>68</v>
      </c>
      <c r="C197" s="6">
        <v>250</v>
      </c>
      <c r="D197" s="6">
        <v>136.07</v>
      </c>
      <c r="E197" s="39">
        <v>18</v>
      </c>
    </row>
    <row r="198" spans="1:5">
      <c r="A198" s="1">
        <v>2</v>
      </c>
      <c r="B198" s="131" t="s">
        <v>69</v>
      </c>
      <c r="C198" s="132">
        <v>100</v>
      </c>
      <c r="D198" s="54">
        <v>195.59</v>
      </c>
      <c r="E198" s="44">
        <v>55</v>
      </c>
    </row>
    <row r="199" spans="1:5">
      <c r="A199" s="1">
        <v>3</v>
      </c>
      <c r="B199" s="37" t="s">
        <v>18</v>
      </c>
      <c r="C199" s="3">
        <v>30</v>
      </c>
      <c r="D199" s="3">
        <v>17.23</v>
      </c>
      <c r="E199" s="44">
        <v>3</v>
      </c>
    </row>
    <row r="200" spans="1:5">
      <c r="A200" s="1">
        <v>4</v>
      </c>
      <c r="B200" s="42" t="s">
        <v>19</v>
      </c>
      <c r="C200" s="45">
        <v>180</v>
      </c>
      <c r="D200" s="54">
        <v>244.49</v>
      </c>
      <c r="E200" s="44">
        <v>12</v>
      </c>
    </row>
    <row r="201" spans="1:5">
      <c r="A201" s="1">
        <v>5</v>
      </c>
      <c r="B201" s="53" t="s">
        <v>93</v>
      </c>
      <c r="C201" s="9">
        <v>200</v>
      </c>
      <c r="D201" s="9">
        <v>91.97</v>
      </c>
      <c r="E201" s="44">
        <v>16</v>
      </c>
    </row>
    <row r="202" spans="1:5">
      <c r="A202" s="1">
        <v>6</v>
      </c>
      <c r="B202" s="10" t="s">
        <v>31</v>
      </c>
      <c r="C202" s="9">
        <v>70</v>
      </c>
      <c r="D202" s="9">
        <v>117.2</v>
      </c>
      <c r="E202" s="44">
        <v>5.25</v>
      </c>
    </row>
    <row r="203" spans="1:5" ht="15.75" thickBot="1">
      <c r="A203" s="38">
        <v>7</v>
      </c>
      <c r="B203" s="10" t="s">
        <v>32</v>
      </c>
      <c r="C203" s="11">
        <v>20</v>
      </c>
      <c r="D203" s="11">
        <v>39.619999999999997</v>
      </c>
      <c r="E203" s="44">
        <v>1.6</v>
      </c>
    </row>
    <row r="204" spans="1:5" ht="15.75" thickBot="1">
      <c r="A204" s="71"/>
      <c r="B204" s="72" t="s">
        <v>7</v>
      </c>
      <c r="C204" s="71">
        <f t="shared" ref="C204:D204" si="20">SUM(C197:C203)</f>
        <v>850</v>
      </c>
      <c r="D204" s="71">
        <f t="shared" si="20"/>
        <v>842.17000000000007</v>
      </c>
      <c r="E204" s="4">
        <f>SUM(E197:E203)</f>
        <v>110.85</v>
      </c>
    </row>
    <row r="205" spans="1:5" ht="15.75" thickBot="1">
      <c r="A205" s="78"/>
      <c r="B205" s="73" t="s">
        <v>8</v>
      </c>
      <c r="C205" s="79"/>
      <c r="D205" s="80"/>
      <c r="E205" s="68"/>
    </row>
    <row r="206" spans="1:5">
      <c r="A206" s="6">
        <v>1</v>
      </c>
      <c r="B206" s="32" t="s">
        <v>117</v>
      </c>
      <c r="C206" s="6">
        <v>75</v>
      </c>
      <c r="D206" s="6">
        <v>213.27</v>
      </c>
      <c r="E206" s="2">
        <v>20</v>
      </c>
    </row>
    <row r="207" spans="1:5">
      <c r="A207" s="3">
        <v>2</v>
      </c>
      <c r="B207" s="98" t="s">
        <v>47</v>
      </c>
      <c r="C207" s="8">
        <v>160</v>
      </c>
      <c r="D207" s="151">
        <v>75.2</v>
      </c>
      <c r="E207" s="30">
        <v>25</v>
      </c>
    </row>
    <row r="208" spans="1:5" ht="15.75" thickBot="1">
      <c r="A208" s="11">
        <v>3</v>
      </c>
      <c r="B208" s="52" t="s">
        <v>118</v>
      </c>
      <c r="C208" s="8">
        <v>200</v>
      </c>
      <c r="D208" s="8">
        <v>136</v>
      </c>
      <c r="E208" s="81" t="s">
        <v>72</v>
      </c>
    </row>
    <row r="209" spans="1:5" ht="15.75" thickBot="1">
      <c r="A209" s="82"/>
      <c r="B209" s="72" t="s">
        <v>15</v>
      </c>
      <c r="C209" s="71">
        <f>SUM(C206:C208)</f>
        <v>435</v>
      </c>
      <c r="D209" s="71">
        <f t="shared" ref="D209:E209" si="21">D208+D207+D206</f>
        <v>424.47</v>
      </c>
      <c r="E209" s="71">
        <f t="shared" si="21"/>
        <v>70</v>
      </c>
    </row>
    <row r="210" spans="1:5" ht="15.75" thickBot="1">
      <c r="A210" s="83"/>
      <c r="B210" s="84" t="s">
        <v>34</v>
      </c>
      <c r="C210" s="76">
        <f>C209+C204</f>
        <v>1285</v>
      </c>
      <c r="D210" s="76">
        <f t="shared" ref="D210" si="22">D209+D204</f>
        <v>1266.6400000000001</v>
      </c>
      <c r="E210" s="76">
        <v>166</v>
      </c>
    </row>
    <row r="211" spans="1:5">
      <c r="A211" s="152"/>
      <c r="B211" s="153"/>
      <c r="C211" s="154"/>
      <c r="D211" s="154"/>
      <c r="E211" s="154"/>
    </row>
    <row r="212" spans="1:5">
      <c r="A212" s="152"/>
      <c r="B212" s="153"/>
      <c r="C212" s="154"/>
      <c r="D212" s="154"/>
      <c r="E212" s="154"/>
    </row>
    <row r="213" spans="1:5">
      <c r="A213" s="43" t="s">
        <v>79</v>
      </c>
      <c r="B213" s="43"/>
      <c r="C213" s="43" t="s">
        <v>45</v>
      </c>
      <c r="D213" s="43"/>
    </row>
    <row r="214" spans="1:5">
      <c r="A214" s="43" t="s">
        <v>16</v>
      </c>
      <c r="B214" s="43"/>
      <c r="C214" s="43" t="s">
        <v>5</v>
      </c>
      <c r="D21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B6" sqref="B6:B7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5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5" t="s">
        <v>75</v>
      </c>
      <c r="C6" s="23"/>
      <c r="D6" s="23"/>
      <c r="E6" s="23"/>
    </row>
    <row r="7" spans="1:6" ht="15.75" thickBot="1">
      <c r="A7" s="23"/>
      <c r="B7" s="156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94</v>
      </c>
      <c r="C10" s="7">
        <v>250</v>
      </c>
      <c r="D10" s="6">
        <v>295.89999999999998</v>
      </c>
      <c r="E10" s="39">
        <v>44</v>
      </c>
    </row>
    <row r="11" spans="1:6">
      <c r="A11" s="1">
        <v>2</v>
      </c>
      <c r="B11" s="14" t="s">
        <v>30</v>
      </c>
      <c r="C11" s="69">
        <v>20</v>
      </c>
      <c r="D11" s="3">
        <v>70</v>
      </c>
      <c r="E11" s="44">
        <v>26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6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88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42</v>
      </c>
      <c r="C16" s="101">
        <v>200</v>
      </c>
      <c r="D16" s="7">
        <v>77.17</v>
      </c>
      <c r="E16" s="39">
        <v>14</v>
      </c>
    </row>
    <row r="17" spans="1:5">
      <c r="A17" s="1">
        <v>2</v>
      </c>
      <c r="B17" s="102" t="s">
        <v>77</v>
      </c>
      <c r="C17" s="103">
        <v>100</v>
      </c>
      <c r="D17" s="11">
        <v>260.63</v>
      </c>
      <c r="E17" s="44">
        <v>53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4" t="s">
        <v>43</v>
      </c>
      <c r="C19" s="105">
        <v>180</v>
      </c>
      <c r="D19" s="45">
        <v>265.85000000000002</v>
      </c>
      <c r="E19" s="44">
        <v>9</v>
      </c>
    </row>
    <row r="20" spans="1:5">
      <c r="A20" s="1">
        <v>5</v>
      </c>
      <c r="B20" s="104" t="s">
        <v>78</v>
      </c>
      <c r="C20" s="105">
        <v>60</v>
      </c>
      <c r="D20" s="45">
        <v>13.2</v>
      </c>
      <c r="E20" s="44">
        <v>8</v>
      </c>
    </row>
    <row r="21" spans="1:5">
      <c r="A21" s="1">
        <v>6</v>
      </c>
      <c r="B21" s="106" t="s">
        <v>44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SUM(C16:C23)</f>
        <v>840</v>
      </c>
      <c r="D24" s="36">
        <f t="shared" ref="D24:E24" si="0">SUM(D16:D23)</f>
        <v>870.9000000000002</v>
      </c>
      <c r="E24" s="55">
        <f t="shared" si="0"/>
        <v>108</v>
      </c>
    </row>
    <row r="25" spans="1:5">
      <c r="A25" s="27"/>
      <c r="B25" s="28"/>
      <c r="C25" s="27"/>
      <c r="D25" s="29"/>
    </row>
    <row r="26" spans="1:5">
      <c r="A26" s="43" t="s">
        <v>79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5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5" t="s">
        <v>80</v>
      </c>
      <c r="C34" s="23"/>
      <c r="D34" s="23"/>
      <c r="E34" s="23"/>
    </row>
    <row r="35" spans="1:5" ht="15.75" thickBot="1">
      <c r="A35" s="23"/>
      <c r="B35" s="156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46</v>
      </c>
      <c r="C38" s="109">
        <v>100</v>
      </c>
      <c r="D38" s="6">
        <v>205</v>
      </c>
      <c r="E38" s="39">
        <v>37</v>
      </c>
    </row>
    <row r="39" spans="1:5">
      <c r="A39" s="1">
        <v>2</v>
      </c>
      <c r="B39" s="10" t="s">
        <v>97</v>
      </c>
      <c r="C39" s="11">
        <v>30</v>
      </c>
      <c r="D39" s="11">
        <v>75</v>
      </c>
      <c r="E39" s="44">
        <v>11</v>
      </c>
    </row>
    <row r="40" spans="1:5">
      <c r="A40" s="1">
        <v>3</v>
      </c>
      <c r="B40" s="10" t="s">
        <v>47</v>
      </c>
      <c r="C40" s="11">
        <v>160</v>
      </c>
      <c r="D40" s="11">
        <v>71.040000000000006</v>
      </c>
      <c r="E40" s="44">
        <v>25</v>
      </c>
    </row>
    <row r="41" spans="1:5">
      <c r="A41" s="1">
        <v>4</v>
      </c>
      <c r="B41" s="15" t="s">
        <v>64</v>
      </c>
      <c r="C41" s="110">
        <v>40</v>
      </c>
      <c r="D41" s="9">
        <v>168.42</v>
      </c>
      <c r="E41" s="44">
        <v>12</v>
      </c>
    </row>
    <row r="42" spans="1:5" ht="15.75" thickBot="1">
      <c r="A42" s="1">
        <v>5</v>
      </c>
      <c r="B42" s="10" t="s">
        <v>48</v>
      </c>
      <c r="C42" s="11">
        <v>200</v>
      </c>
      <c r="D42" s="11">
        <v>63.75</v>
      </c>
      <c r="E42" s="44">
        <v>3</v>
      </c>
    </row>
    <row r="43" spans="1:5" ht="15.75" thickBot="1">
      <c r="A43" s="4"/>
      <c r="B43" s="13" t="s">
        <v>14</v>
      </c>
      <c r="C43" s="70">
        <f>SUM(C38:C42)</f>
        <v>530</v>
      </c>
      <c r="D43" s="70">
        <f t="shared" ref="D43:E43" si="1">SUM(D38:D42)</f>
        <v>583.21</v>
      </c>
      <c r="E43" s="55">
        <f t="shared" si="1"/>
        <v>88</v>
      </c>
    </row>
    <row r="44" spans="1:5" ht="15.75" thickBot="1">
      <c r="A44" s="17"/>
      <c r="B44" s="18" t="s">
        <v>12</v>
      </c>
      <c r="C44" s="19"/>
      <c r="D44" s="97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13</v>
      </c>
    </row>
    <row r="46" spans="1:5" ht="30">
      <c r="A46" s="1">
        <v>2</v>
      </c>
      <c r="B46" s="14" t="s">
        <v>82</v>
      </c>
      <c r="C46" s="111">
        <v>100</v>
      </c>
      <c r="D46" s="8">
        <v>192.79</v>
      </c>
      <c r="E46" s="44">
        <v>61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>
      <c r="A48" s="1">
        <v>4</v>
      </c>
      <c r="B48" s="53" t="s">
        <v>65</v>
      </c>
      <c r="C48" s="9">
        <v>200</v>
      </c>
      <c r="D48" s="9">
        <v>117.42</v>
      </c>
      <c r="E48" s="44">
        <v>16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4">
        <v>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4">
        <v>2</v>
      </c>
    </row>
    <row r="51" spans="1:5" ht="15.75" thickBot="1">
      <c r="A51" s="12"/>
      <c r="B51" s="13" t="s">
        <v>7</v>
      </c>
      <c r="C51" s="70">
        <f>SUM(C45:C50)</f>
        <v>750</v>
      </c>
      <c r="D51" s="71">
        <f t="shared" ref="D51" si="2">SUM(D45:D50)</f>
        <v>832.23</v>
      </c>
      <c r="E51" s="55">
        <f>SUM(E45:E50)</f>
        <v>108</v>
      </c>
    </row>
    <row r="52" spans="1:5">
      <c r="A52" s="27"/>
      <c r="B52" s="28"/>
      <c r="C52" s="27"/>
      <c r="D52" s="29"/>
    </row>
    <row r="53" spans="1:5">
      <c r="A53" s="43" t="s">
        <v>79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7" spans="1:5">
      <c r="A57" s="22"/>
      <c r="B57" s="34" t="s">
        <v>0</v>
      </c>
      <c r="C57" s="22" t="s">
        <v>1</v>
      </c>
      <c r="D57" s="22"/>
    </row>
    <row r="58" spans="1:5">
      <c r="A58" s="23"/>
      <c r="B58" s="24" t="s">
        <v>10</v>
      </c>
      <c r="C58" s="23"/>
      <c r="D58" s="23"/>
    </row>
    <row r="59" spans="1:5">
      <c r="A59" s="23"/>
      <c r="B59" s="155" t="s">
        <v>40</v>
      </c>
      <c r="C59" s="23"/>
      <c r="D59" s="23"/>
    </row>
    <row r="60" spans="1:5">
      <c r="A60" s="23"/>
      <c r="B60" s="24"/>
      <c r="C60" s="23"/>
      <c r="D60" s="23"/>
    </row>
    <row r="61" spans="1:5">
      <c r="A61" s="23"/>
      <c r="B61" s="155" t="s">
        <v>83</v>
      </c>
      <c r="C61" s="23"/>
      <c r="D61" s="23"/>
      <c r="E61" s="23"/>
    </row>
    <row r="62" spans="1:5" ht="15.75" thickBot="1">
      <c r="A62" s="23"/>
      <c r="B62" s="156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17"/>
      <c r="B64" s="18" t="s">
        <v>11</v>
      </c>
      <c r="C64" s="19"/>
      <c r="D64" s="19"/>
      <c r="E64" s="20"/>
    </row>
    <row r="65" spans="1:5">
      <c r="A65" s="2">
        <v>1</v>
      </c>
      <c r="B65" s="32" t="s">
        <v>84</v>
      </c>
      <c r="C65" s="7">
        <v>250</v>
      </c>
      <c r="D65" s="7">
        <v>400.26</v>
      </c>
      <c r="E65" s="39">
        <v>56</v>
      </c>
    </row>
    <row r="66" spans="1:5">
      <c r="A66" s="1">
        <v>2</v>
      </c>
      <c r="B66" s="112" t="s">
        <v>73</v>
      </c>
      <c r="C66" s="3">
        <v>60</v>
      </c>
      <c r="D66" s="3">
        <v>13.2</v>
      </c>
      <c r="E66" s="44">
        <v>18</v>
      </c>
    </row>
    <row r="67" spans="1:5">
      <c r="A67" s="1">
        <v>3</v>
      </c>
      <c r="B67" s="15" t="s">
        <v>17</v>
      </c>
      <c r="C67" s="16">
        <v>30</v>
      </c>
      <c r="D67" s="9">
        <v>78.510000000000005</v>
      </c>
      <c r="E67" s="44">
        <v>3</v>
      </c>
    </row>
    <row r="68" spans="1:5" ht="15.75" thickBot="1">
      <c r="A68" s="1">
        <v>4</v>
      </c>
      <c r="B68" s="98" t="s">
        <v>74</v>
      </c>
      <c r="C68" s="8">
        <v>200</v>
      </c>
      <c r="D68" s="8">
        <v>78.069999999999993</v>
      </c>
      <c r="E68" s="44">
        <v>11</v>
      </c>
    </row>
    <row r="69" spans="1:5" ht="15.75" thickBot="1">
      <c r="A69" s="4"/>
      <c r="B69" s="13" t="s">
        <v>14</v>
      </c>
      <c r="C69" s="70">
        <f>SUM(C65:C68)</f>
        <v>540</v>
      </c>
      <c r="D69" s="70">
        <f>SUM(D65:D68)</f>
        <v>570.04</v>
      </c>
      <c r="E69" s="55">
        <f>SUM(E65:E68)</f>
        <v>88</v>
      </c>
    </row>
    <row r="70" spans="1:5" ht="15.75" thickBot="1">
      <c r="A70" s="17"/>
      <c r="B70" s="18" t="s">
        <v>12</v>
      </c>
      <c r="C70" s="19"/>
      <c r="D70" s="97"/>
      <c r="E70" s="20"/>
    </row>
    <row r="71" spans="1:5">
      <c r="A71" s="2">
        <v>1</v>
      </c>
      <c r="B71" s="5" t="s">
        <v>85</v>
      </c>
      <c r="C71" s="6">
        <v>200</v>
      </c>
      <c r="D71" s="6">
        <v>115.17</v>
      </c>
      <c r="E71" s="39">
        <v>13</v>
      </c>
    </row>
    <row r="72" spans="1:5">
      <c r="A72" s="1">
        <v>2</v>
      </c>
      <c r="B72" s="137" t="s">
        <v>86</v>
      </c>
      <c r="C72" s="138">
        <v>100</v>
      </c>
      <c r="D72" s="139">
        <v>248.43</v>
      </c>
      <c r="E72" s="44">
        <v>50</v>
      </c>
    </row>
    <row r="73" spans="1:5">
      <c r="A73" s="1">
        <v>3</v>
      </c>
      <c r="B73" s="99" t="s">
        <v>50</v>
      </c>
      <c r="C73" s="9">
        <v>180</v>
      </c>
      <c r="D73" s="11">
        <v>170.18</v>
      </c>
      <c r="E73" s="44">
        <v>26</v>
      </c>
    </row>
    <row r="74" spans="1:5" ht="30">
      <c r="A74" s="1">
        <v>4</v>
      </c>
      <c r="B74" s="99" t="s">
        <v>66</v>
      </c>
      <c r="C74" s="56">
        <v>200</v>
      </c>
      <c r="D74" s="11">
        <v>112</v>
      </c>
      <c r="E74" s="44">
        <v>13</v>
      </c>
    </row>
    <row r="75" spans="1:5">
      <c r="A75" s="1">
        <v>5</v>
      </c>
      <c r="B75" s="10" t="s">
        <v>31</v>
      </c>
      <c r="C75" s="9">
        <v>50</v>
      </c>
      <c r="D75" s="9">
        <v>117.2</v>
      </c>
      <c r="E75" s="44">
        <v>4</v>
      </c>
    </row>
    <row r="76" spans="1:5" ht="15.75" thickBot="1">
      <c r="A76" s="1">
        <v>6</v>
      </c>
      <c r="B76" s="10" t="s">
        <v>32</v>
      </c>
      <c r="C76" s="11">
        <v>20</v>
      </c>
      <c r="D76" s="11">
        <v>39.619999999999997</v>
      </c>
      <c r="E76" s="44">
        <v>2</v>
      </c>
    </row>
    <row r="77" spans="1:5" ht="15.75" thickBot="1">
      <c r="A77" s="12"/>
      <c r="B77" s="13" t="s">
        <v>7</v>
      </c>
      <c r="C77" s="70">
        <f>SUM(C71:C76)</f>
        <v>750</v>
      </c>
      <c r="D77" s="36">
        <f>SUM(D71:D76)</f>
        <v>802.6</v>
      </c>
      <c r="E77" s="55">
        <f>SUM(E71:E76)</f>
        <v>108</v>
      </c>
    </row>
    <row r="78" spans="1:5">
      <c r="A78" s="27"/>
      <c r="B78" s="28"/>
      <c r="C78" s="27"/>
      <c r="D78" s="29"/>
    </row>
    <row r="79" spans="1:5">
      <c r="A79" s="43" t="s">
        <v>79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3" spans="1:5">
      <c r="A83" s="22"/>
      <c r="B83" s="34" t="s">
        <v>0</v>
      </c>
      <c r="C83" s="22" t="s">
        <v>1</v>
      </c>
      <c r="D83" s="22"/>
    </row>
    <row r="84" spans="1:5">
      <c r="A84" s="23"/>
      <c r="B84" s="24" t="s">
        <v>10</v>
      </c>
      <c r="C84" s="23"/>
      <c r="D84" s="23"/>
    </row>
    <row r="85" spans="1:5">
      <c r="A85" s="23"/>
      <c r="B85" s="155" t="s">
        <v>40</v>
      </c>
      <c r="C85" s="23"/>
      <c r="D85" s="23"/>
    </row>
    <row r="86" spans="1:5">
      <c r="A86" s="23"/>
      <c r="B86" s="24"/>
      <c r="C86" s="23"/>
      <c r="D86" s="23"/>
    </row>
    <row r="87" spans="1:5">
      <c r="A87" s="23"/>
      <c r="B87" s="155" t="s">
        <v>119</v>
      </c>
      <c r="C87" s="23"/>
      <c r="D87" s="23"/>
      <c r="E87" s="23"/>
    </row>
    <row r="88" spans="1:5" ht="15.75" thickBot="1">
      <c r="A88" s="23"/>
      <c r="B88" s="156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17"/>
      <c r="B90" s="18" t="s">
        <v>11</v>
      </c>
      <c r="C90" s="19"/>
      <c r="D90" s="19"/>
      <c r="E90" s="20"/>
    </row>
    <row r="91" spans="1:5">
      <c r="A91" s="2">
        <v>1</v>
      </c>
      <c r="B91" s="5" t="s">
        <v>88</v>
      </c>
      <c r="C91" s="6">
        <v>100</v>
      </c>
      <c r="D91" s="6">
        <v>209.45</v>
      </c>
      <c r="E91" s="39">
        <v>58</v>
      </c>
    </row>
    <row r="92" spans="1:5">
      <c r="A92" s="1">
        <v>2</v>
      </c>
      <c r="B92" s="52" t="s">
        <v>51</v>
      </c>
      <c r="C92" s="111">
        <v>30</v>
      </c>
      <c r="D92" s="8">
        <v>17.23</v>
      </c>
      <c r="E92" s="44">
        <v>3</v>
      </c>
    </row>
    <row r="93" spans="1:5">
      <c r="A93" s="1">
        <v>3</v>
      </c>
      <c r="B93" s="104" t="s">
        <v>43</v>
      </c>
      <c r="C93" s="105">
        <v>180</v>
      </c>
      <c r="D93" s="45">
        <v>265.95999999999998</v>
      </c>
      <c r="E93" s="44">
        <v>9</v>
      </c>
    </row>
    <row r="94" spans="1:5">
      <c r="A94" s="1">
        <v>4</v>
      </c>
      <c r="B94" s="104" t="s">
        <v>78</v>
      </c>
      <c r="C94" s="105">
        <v>60</v>
      </c>
      <c r="D94" s="45">
        <v>13.2</v>
      </c>
      <c r="E94" s="44">
        <v>8</v>
      </c>
    </row>
    <row r="95" spans="1:5">
      <c r="A95" s="1">
        <v>5</v>
      </c>
      <c r="B95" s="15" t="s">
        <v>17</v>
      </c>
      <c r="C95" s="16">
        <v>30</v>
      </c>
      <c r="D95" s="9">
        <v>78.510000000000005</v>
      </c>
      <c r="E95" s="44">
        <v>3</v>
      </c>
    </row>
    <row r="96" spans="1:5" ht="15.75" thickBot="1">
      <c r="A96" s="1">
        <v>6</v>
      </c>
      <c r="B96" s="59" t="s">
        <v>24</v>
      </c>
      <c r="C96" s="60">
        <v>207</v>
      </c>
      <c r="D96" s="56">
        <v>63.75</v>
      </c>
      <c r="E96" s="44">
        <v>7</v>
      </c>
    </row>
    <row r="97" spans="1:5" ht="15.75" thickBot="1">
      <c r="A97" s="4"/>
      <c r="B97" s="13" t="s">
        <v>14</v>
      </c>
      <c r="C97" s="70">
        <f>SUM(C91:C96)</f>
        <v>607</v>
      </c>
      <c r="D97" s="70">
        <f>SUM(D91:D96)</f>
        <v>648.1</v>
      </c>
      <c r="E97" s="55">
        <f>SUM(E91:E96)</f>
        <v>88</v>
      </c>
    </row>
    <row r="98" spans="1:5" ht="15.75" thickBot="1">
      <c r="A98" s="17"/>
      <c r="B98" s="18" t="s">
        <v>12</v>
      </c>
      <c r="C98" s="19"/>
      <c r="D98" s="97"/>
      <c r="E98" s="20"/>
    </row>
    <row r="99" spans="1:5">
      <c r="A99" s="2">
        <v>1</v>
      </c>
      <c r="B99" s="5" t="s">
        <v>52</v>
      </c>
      <c r="C99" s="6">
        <v>200</v>
      </c>
      <c r="D99" s="6">
        <v>90.88</v>
      </c>
      <c r="E99" s="39">
        <v>16</v>
      </c>
    </row>
    <row r="100" spans="1:5">
      <c r="A100" s="1">
        <v>2</v>
      </c>
      <c r="B100" s="52" t="s">
        <v>89</v>
      </c>
      <c r="C100" s="8">
        <v>100</v>
      </c>
      <c r="D100" s="8">
        <v>181.2</v>
      </c>
      <c r="E100" s="44">
        <v>61</v>
      </c>
    </row>
    <row r="101" spans="1:5">
      <c r="A101" s="1">
        <v>3</v>
      </c>
      <c r="B101" s="104" t="s">
        <v>43</v>
      </c>
      <c r="C101" s="105">
        <v>180</v>
      </c>
      <c r="D101" s="45">
        <v>265.85000000000002</v>
      </c>
      <c r="E101" s="44">
        <v>9</v>
      </c>
    </row>
    <row r="102" spans="1:5">
      <c r="A102" s="1">
        <v>4</v>
      </c>
      <c r="B102" s="99" t="s">
        <v>90</v>
      </c>
      <c r="C102" s="103">
        <v>200</v>
      </c>
      <c r="D102" s="11">
        <v>112</v>
      </c>
      <c r="E102" s="44">
        <v>16</v>
      </c>
    </row>
    <row r="103" spans="1:5">
      <c r="A103" s="1">
        <v>5</v>
      </c>
      <c r="B103" s="10" t="s">
        <v>31</v>
      </c>
      <c r="C103" s="9">
        <v>50</v>
      </c>
      <c r="D103" s="9">
        <v>117.2</v>
      </c>
      <c r="E103" s="44">
        <v>4</v>
      </c>
    </row>
    <row r="104" spans="1:5" ht="15.75" thickBot="1">
      <c r="A104" s="38">
        <v>6</v>
      </c>
      <c r="B104" s="10" t="s">
        <v>32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806.75000000000011</v>
      </c>
      <c r="E105" s="55">
        <f>SUM(E99:E104)</f>
        <v>108</v>
      </c>
    </row>
    <row r="106" spans="1:5">
      <c r="A106" s="27"/>
      <c r="B106" s="28"/>
      <c r="C106" s="27"/>
      <c r="D106" s="29"/>
    </row>
    <row r="107" spans="1:5">
      <c r="A107" s="43" t="s">
        <v>79</v>
      </c>
      <c r="B107" s="43"/>
      <c r="C107" s="43" t="s">
        <v>45</v>
      </c>
      <c r="D107" s="43"/>
    </row>
    <row r="108" spans="1:5">
      <c r="A108" s="43" t="s">
        <v>16</v>
      </c>
      <c r="B108" s="43"/>
      <c r="C108" s="43" t="s">
        <v>5</v>
      </c>
      <c r="D108" s="43"/>
    </row>
    <row r="111" spans="1:5">
      <c r="A111" s="22"/>
      <c r="B111" s="34" t="s">
        <v>0</v>
      </c>
      <c r="C111" s="22" t="s">
        <v>1</v>
      </c>
      <c r="D111" s="22"/>
    </row>
    <row r="112" spans="1:5">
      <c r="A112" s="23"/>
      <c r="B112" s="24" t="s">
        <v>10</v>
      </c>
      <c r="C112" s="23"/>
      <c r="D112" s="23"/>
    </row>
    <row r="113" spans="1:5">
      <c r="A113" s="23"/>
      <c r="B113" s="155" t="s">
        <v>40</v>
      </c>
      <c r="C113" s="23"/>
      <c r="D113" s="23"/>
    </row>
    <row r="114" spans="1:5">
      <c r="A114" s="23"/>
      <c r="B114" s="24"/>
      <c r="C114" s="23"/>
      <c r="D114" s="23"/>
    </row>
    <row r="115" spans="1:5">
      <c r="A115" s="23"/>
      <c r="B115" s="155" t="s">
        <v>120</v>
      </c>
      <c r="C115" s="23"/>
      <c r="D115" s="23"/>
      <c r="E115" s="23"/>
    </row>
    <row r="116" spans="1:5" ht="15.75" thickBot="1">
      <c r="A116" s="23"/>
      <c r="B116" s="156" t="s">
        <v>9</v>
      </c>
      <c r="C116" s="23"/>
      <c r="D116" s="23"/>
      <c r="E116" s="23"/>
    </row>
    <row r="117" spans="1:5" ht="15.75" thickBot="1">
      <c r="A117" s="4" t="s">
        <v>2</v>
      </c>
      <c r="B117" s="26" t="s">
        <v>3</v>
      </c>
      <c r="C117" s="4" t="s">
        <v>6</v>
      </c>
      <c r="D117" s="4" t="s">
        <v>22</v>
      </c>
      <c r="E117" s="4" t="s">
        <v>4</v>
      </c>
    </row>
    <row r="118" spans="1:5" ht="15.75" thickBot="1">
      <c r="A118" s="17"/>
      <c r="B118" s="18" t="s">
        <v>11</v>
      </c>
      <c r="C118" s="19"/>
      <c r="D118" s="19"/>
      <c r="E118" s="20"/>
    </row>
    <row r="119" spans="1:5">
      <c r="A119" s="2">
        <v>1</v>
      </c>
      <c r="B119" s="63" t="s">
        <v>102</v>
      </c>
      <c r="C119" s="7">
        <v>250</v>
      </c>
      <c r="D119" s="6">
        <v>246.62</v>
      </c>
      <c r="E119" s="39">
        <v>33</v>
      </c>
    </row>
    <row r="120" spans="1:5">
      <c r="A120" s="1">
        <v>2</v>
      </c>
      <c r="B120" s="14" t="s">
        <v>30</v>
      </c>
      <c r="C120" s="69">
        <v>20</v>
      </c>
      <c r="D120" s="3">
        <v>70</v>
      </c>
      <c r="E120" s="44">
        <v>24</v>
      </c>
    </row>
    <row r="121" spans="1:5">
      <c r="A121" s="1">
        <v>3</v>
      </c>
      <c r="B121" s="15" t="s">
        <v>17</v>
      </c>
      <c r="C121" s="16">
        <v>30</v>
      </c>
      <c r="D121" s="9">
        <v>78.510000000000005</v>
      </c>
      <c r="E121" s="44">
        <v>3</v>
      </c>
    </row>
    <row r="122" spans="1:5">
      <c r="A122" s="1">
        <v>4</v>
      </c>
      <c r="B122" s="99" t="s">
        <v>103</v>
      </c>
      <c r="C122" s="11">
        <v>30</v>
      </c>
      <c r="D122" s="11">
        <v>197.07</v>
      </c>
      <c r="E122" s="44">
        <v>15</v>
      </c>
    </row>
    <row r="123" spans="1:5" ht="15.75" thickBot="1">
      <c r="A123" s="1">
        <v>5</v>
      </c>
      <c r="B123" s="52" t="s">
        <v>39</v>
      </c>
      <c r="C123" s="8">
        <v>200</v>
      </c>
      <c r="D123" s="100">
        <v>127.51</v>
      </c>
      <c r="E123" s="44">
        <v>13</v>
      </c>
    </row>
    <row r="124" spans="1:5" ht="15.75" thickBot="1">
      <c r="A124" s="4"/>
      <c r="B124" s="13" t="s">
        <v>14</v>
      </c>
      <c r="C124" s="70">
        <f>SUM(C119:C123)</f>
        <v>530</v>
      </c>
      <c r="D124" s="70">
        <f>SUM(D119:D123)</f>
        <v>719.71</v>
      </c>
      <c r="E124" s="55">
        <f>SUM(E119:E123)</f>
        <v>88</v>
      </c>
    </row>
    <row r="125" spans="1:5" ht="15.75" thickBot="1">
      <c r="A125" s="17"/>
      <c r="B125" s="18" t="s">
        <v>12</v>
      </c>
      <c r="C125" s="19"/>
      <c r="D125" s="97"/>
      <c r="E125" s="20"/>
    </row>
    <row r="126" spans="1:5">
      <c r="A126" s="2">
        <v>1</v>
      </c>
      <c r="B126" s="5" t="s">
        <v>68</v>
      </c>
      <c r="C126" s="6">
        <v>200</v>
      </c>
      <c r="D126" s="6">
        <v>103.71</v>
      </c>
      <c r="E126" s="39">
        <v>16</v>
      </c>
    </row>
    <row r="127" spans="1:5">
      <c r="A127" s="1">
        <v>2</v>
      </c>
      <c r="B127" s="131" t="s">
        <v>69</v>
      </c>
      <c r="C127" s="132">
        <v>100</v>
      </c>
      <c r="D127" s="54">
        <v>195.59</v>
      </c>
      <c r="E127" s="44">
        <v>55</v>
      </c>
    </row>
    <row r="128" spans="1:5">
      <c r="A128" s="1">
        <v>3</v>
      </c>
      <c r="B128" s="37" t="s">
        <v>18</v>
      </c>
      <c r="C128" s="3">
        <v>30</v>
      </c>
      <c r="D128" s="3">
        <v>17.23</v>
      </c>
      <c r="E128" s="44">
        <v>3</v>
      </c>
    </row>
    <row r="129" spans="1:5">
      <c r="A129" s="1">
        <v>4</v>
      </c>
      <c r="B129" s="42" t="s">
        <v>19</v>
      </c>
      <c r="C129" s="45">
        <v>180</v>
      </c>
      <c r="D129" s="54">
        <v>244.49</v>
      </c>
      <c r="E129" s="44">
        <v>12</v>
      </c>
    </row>
    <row r="130" spans="1:5">
      <c r="A130" s="1">
        <v>5</v>
      </c>
      <c r="B130" s="53" t="s">
        <v>93</v>
      </c>
      <c r="C130" s="9">
        <v>200</v>
      </c>
      <c r="D130" s="9">
        <v>91.97</v>
      </c>
      <c r="E130" s="44">
        <v>16</v>
      </c>
    </row>
    <row r="131" spans="1:5">
      <c r="A131" s="1">
        <v>6</v>
      </c>
      <c r="B131" s="10" t="s">
        <v>31</v>
      </c>
      <c r="C131" s="9">
        <v>50</v>
      </c>
      <c r="D131" s="9">
        <v>117.2</v>
      </c>
      <c r="E131" s="44">
        <v>4</v>
      </c>
    </row>
    <row r="132" spans="1:5" ht="15.75" thickBot="1">
      <c r="A132" s="38">
        <v>7</v>
      </c>
      <c r="B132" s="10" t="s">
        <v>32</v>
      </c>
      <c r="C132" s="11">
        <v>20</v>
      </c>
      <c r="D132" s="11">
        <v>39.619999999999997</v>
      </c>
      <c r="E132" s="44">
        <v>2</v>
      </c>
    </row>
    <row r="133" spans="1:5" ht="15.75" thickBot="1">
      <c r="A133" s="12"/>
      <c r="B133" s="13" t="s">
        <v>7</v>
      </c>
      <c r="C133" s="70">
        <f>SUM(C126:C132)</f>
        <v>780</v>
      </c>
      <c r="D133" s="36">
        <f>SUM(D126:D132)</f>
        <v>809.81000000000006</v>
      </c>
      <c r="E133" s="55">
        <f>SUM(E126:E132)</f>
        <v>108</v>
      </c>
    </row>
    <row r="134" spans="1:5">
      <c r="A134" s="27"/>
      <c r="B134" s="28"/>
      <c r="C134" s="27"/>
      <c r="D134" s="29"/>
    </row>
    <row r="135" spans="1:5">
      <c r="A135" s="43" t="s">
        <v>79</v>
      </c>
      <c r="B135" s="43"/>
      <c r="C135" s="43" t="s">
        <v>45</v>
      </c>
      <c r="D135" s="43"/>
    </row>
    <row r="136" spans="1:5">
      <c r="A136" s="43" t="s">
        <v>16</v>
      </c>
      <c r="B136" s="43"/>
      <c r="C136" s="43" t="s">
        <v>5</v>
      </c>
      <c r="D13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2024-11-29T08:08:04Z</dcterms:modified>
</cp:coreProperties>
</file>