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1655" windowHeight="4950" activeTab="3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205" i="3" l="1"/>
  <c r="D205" i="3"/>
  <c r="C205" i="3"/>
  <c r="E201" i="3"/>
  <c r="D201" i="3"/>
  <c r="C201" i="3"/>
  <c r="E190" i="3"/>
  <c r="D190" i="3"/>
  <c r="C190" i="3"/>
  <c r="E182" i="3"/>
  <c r="D182" i="3"/>
  <c r="C182" i="3"/>
  <c r="E163" i="3"/>
  <c r="D163" i="3"/>
  <c r="C163" i="3"/>
  <c r="E159" i="3"/>
  <c r="E164" i="3" s="1"/>
  <c r="D159" i="3"/>
  <c r="C159" i="3"/>
  <c r="E149" i="3"/>
  <c r="D149" i="3"/>
  <c r="C149" i="3"/>
  <c r="E140" i="3"/>
  <c r="D140" i="3"/>
  <c r="C140" i="3"/>
  <c r="C150" i="3" s="1"/>
  <c r="E121" i="3"/>
  <c r="E122" i="3" s="1"/>
  <c r="D121" i="3"/>
  <c r="C121" i="3"/>
  <c r="C122" i="3" s="1"/>
  <c r="E117" i="3"/>
  <c r="D117" i="3"/>
  <c r="C117" i="3"/>
  <c r="E107" i="3"/>
  <c r="D107" i="3"/>
  <c r="C107" i="3"/>
  <c r="E100" i="3"/>
  <c r="D100" i="3"/>
  <c r="C100" i="3"/>
  <c r="E81" i="3"/>
  <c r="D81" i="3"/>
  <c r="C81" i="3"/>
  <c r="E77" i="3"/>
  <c r="D77" i="3"/>
  <c r="D82" i="3" s="1"/>
  <c r="C77" i="3"/>
  <c r="E67" i="3"/>
  <c r="D67" i="3"/>
  <c r="C67" i="3"/>
  <c r="E58" i="3"/>
  <c r="D58" i="3"/>
  <c r="C58" i="3"/>
  <c r="E38" i="3"/>
  <c r="D38" i="3"/>
  <c r="C38" i="3"/>
  <c r="E33" i="3"/>
  <c r="D33" i="3"/>
  <c r="C33" i="3"/>
  <c r="E22" i="3"/>
  <c r="D22" i="3"/>
  <c r="C22" i="3"/>
  <c r="E14" i="3"/>
  <c r="D14" i="3"/>
  <c r="C14" i="3"/>
  <c r="E130" i="1"/>
  <c r="D130" i="1"/>
  <c r="C130" i="1"/>
  <c r="E121" i="1"/>
  <c r="D121" i="1"/>
  <c r="C121" i="1"/>
  <c r="E103" i="1"/>
  <c r="D103" i="1"/>
  <c r="C103" i="1"/>
  <c r="E95" i="1"/>
  <c r="D95" i="1"/>
  <c r="C95" i="1"/>
  <c r="E76" i="1"/>
  <c r="D76" i="1"/>
  <c r="C76" i="1"/>
  <c r="E68" i="1"/>
  <c r="D68" i="1"/>
  <c r="C68" i="1"/>
  <c r="E50" i="1"/>
  <c r="D50" i="1"/>
  <c r="C50" i="1"/>
  <c r="E42" i="1"/>
  <c r="D42" i="1"/>
  <c r="C42" i="1"/>
  <c r="E23" i="1"/>
  <c r="D23" i="1"/>
  <c r="C23" i="1"/>
  <c r="E14" i="1"/>
  <c r="D14" i="1"/>
  <c r="C14" i="1"/>
  <c r="E188" i="2"/>
  <c r="D188" i="2"/>
  <c r="D189" i="2" s="1"/>
  <c r="C188" i="2"/>
  <c r="C189" i="2" s="1"/>
  <c r="E184" i="2"/>
  <c r="D184" i="2"/>
  <c r="C184" i="2"/>
  <c r="E172" i="2"/>
  <c r="D172" i="2"/>
  <c r="C172" i="2"/>
  <c r="E167" i="2"/>
  <c r="E173" i="2" s="1"/>
  <c r="D167" i="2"/>
  <c r="C167" i="2"/>
  <c r="C173" i="2" s="1"/>
  <c r="E147" i="2"/>
  <c r="D147" i="2"/>
  <c r="C147" i="2"/>
  <c r="E143" i="2"/>
  <c r="D143" i="2"/>
  <c r="C143" i="2"/>
  <c r="E133" i="2"/>
  <c r="D133" i="2"/>
  <c r="D134" i="2" s="1"/>
  <c r="C133" i="2"/>
  <c r="E129" i="2"/>
  <c r="D129" i="2"/>
  <c r="C129" i="2"/>
  <c r="E109" i="2"/>
  <c r="D109" i="2"/>
  <c r="C109" i="2"/>
  <c r="E105" i="2"/>
  <c r="D105" i="2"/>
  <c r="C105" i="2"/>
  <c r="E95" i="2"/>
  <c r="D95" i="2"/>
  <c r="C95" i="2"/>
  <c r="E91" i="2"/>
  <c r="E96" i="2" s="1"/>
  <c r="D91" i="2"/>
  <c r="C91" i="2"/>
  <c r="C96" i="2" s="1"/>
  <c r="E72" i="2"/>
  <c r="D72" i="2"/>
  <c r="C72" i="2"/>
  <c r="E68" i="2"/>
  <c r="D68" i="2"/>
  <c r="C68" i="2"/>
  <c r="E58" i="2"/>
  <c r="D58" i="2"/>
  <c r="D59" i="2" s="1"/>
  <c r="C58" i="2"/>
  <c r="E54" i="2"/>
  <c r="E59" i="2" s="1"/>
  <c r="D54" i="2"/>
  <c r="C54" i="2"/>
  <c r="E35" i="2"/>
  <c r="D35" i="2"/>
  <c r="C35" i="2"/>
  <c r="E30" i="2"/>
  <c r="D30" i="2"/>
  <c r="C30" i="2"/>
  <c r="E19" i="2"/>
  <c r="D19" i="2"/>
  <c r="C19" i="2"/>
  <c r="E15" i="2"/>
  <c r="E20" i="2" s="1"/>
  <c r="D15" i="2"/>
  <c r="C15" i="2"/>
  <c r="C20" i="2" s="1"/>
  <c r="E131" i="4"/>
  <c r="D131" i="4"/>
  <c r="C131" i="4"/>
  <c r="E122" i="4"/>
  <c r="D122" i="4"/>
  <c r="C122" i="4"/>
  <c r="E103" i="4"/>
  <c r="D103" i="4"/>
  <c r="C103" i="4"/>
  <c r="E95" i="4"/>
  <c r="D95" i="4"/>
  <c r="C95" i="4"/>
  <c r="E76" i="4"/>
  <c r="D76" i="4"/>
  <c r="C76" i="4"/>
  <c r="E68" i="4"/>
  <c r="D68" i="4"/>
  <c r="C68" i="4"/>
  <c r="E50" i="4"/>
  <c r="D50" i="4"/>
  <c r="C50" i="4"/>
  <c r="E42" i="4"/>
  <c r="D42" i="4"/>
  <c r="C42" i="4"/>
  <c r="E24" i="4"/>
  <c r="D24" i="4"/>
  <c r="C24" i="4"/>
  <c r="E15" i="4"/>
  <c r="D15" i="4"/>
  <c r="C15" i="4"/>
  <c r="E206" i="3" l="1"/>
  <c r="D68" i="3"/>
  <c r="C23" i="3"/>
  <c r="C191" i="3"/>
  <c r="D108" i="3"/>
  <c r="E23" i="3"/>
  <c r="C82" i="3"/>
  <c r="C39" i="3"/>
  <c r="D122" i="3"/>
  <c r="D206" i="3"/>
  <c r="D164" i="3"/>
  <c r="C68" i="3"/>
  <c r="E82" i="3"/>
  <c r="E39" i="3"/>
  <c r="C108" i="3"/>
  <c r="D150" i="3"/>
  <c r="D23" i="3"/>
  <c r="D191" i="3"/>
  <c r="C206" i="3"/>
  <c r="D39" i="3"/>
  <c r="E108" i="3"/>
  <c r="C164" i="3"/>
  <c r="D36" i="2"/>
  <c r="D110" i="2"/>
  <c r="D20" i="2"/>
  <c r="C59" i="2"/>
  <c r="D96" i="2"/>
  <c r="C134" i="2"/>
  <c r="D173" i="2"/>
  <c r="E134" i="2"/>
  <c r="E73" i="2"/>
  <c r="C36" i="2"/>
  <c r="C110" i="2"/>
  <c r="E148" i="2"/>
  <c r="E36" i="2"/>
  <c r="D73" i="2"/>
  <c r="E110" i="2"/>
  <c r="D148" i="2"/>
  <c r="E189" i="2"/>
  <c r="C73" i="2"/>
  <c r="C148" i="2"/>
</calcChain>
</file>

<file path=xl/sharedStrings.xml><?xml version="1.0" encoding="utf-8"?>
<sst xmlns="http://schemas.openxmlformats.org/spreadsheetml/2006/main" count="730" uniqueCount="115">
  <si>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</si>
  <si>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</si>
  <si>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</si>
  <si>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</si>
  <si>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</si>
  <si>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</si>
  <si>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</si>
  <si>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</si>
  <si>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</si>
  <si>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</si>
  <si>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</si>
  <si>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</si>
  <si>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</si>
  <si>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</si>
  <si>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</si>
  <si>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</si>
  <si>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</si>
  <si>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</si>
  <si>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</si>
  <si>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</si>
  <si>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</si>
  <si>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</si>
  <si>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</si>
  <si>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</si>
  <si>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</si>
  <si>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</si>
  <si>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</si>
  <si>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</si>
  <si>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</si>
  <si>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</si>
  <si>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</si>
  <si>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</si>
  <si>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</si>
  <si>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</si>
  <si>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</si>
  <si>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</si>
  <si>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</si>
  <si>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</si>
  <si>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</si>
  <si>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</si>
  <si>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</si>
  <si>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</si>
  <si>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</si>
  <si>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</si>
  <si>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</si>
  <si>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</si>
  <si>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</si>
  <si>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</si>
  <si>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</si>
  <si>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</si>
  <si>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</si>
  <si>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</si>
  <si>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 xml:space="preserve">Йогурт молочный </t>
  </si>
  <si>
    <t xml:space="preserve">Омлет натуральный </t>
  </si>
  <si>
    <t>Изделие кондитерское промышленного производства (пряники)</t>
  </si>
  <si>
    <t>Борщ с картофелем и капустой  со сметаной</t>
  </si>
  <si>
    <t>Компот из кураги</t>
  </si>
  <si>
    <t>Компот из быстрозамороженных ягод (клубника)</t>
  </si>
  <si>
    <t>Рассольник  со сметаной</t>
  </si>
  <si>
    <t>Шоколадный батончик "Импульс"</t>
  </si>
  <si>
    <t>Фрукт Груша</t>
  </si>
  <si>
    <t>25</t>
  </si>
  <si>
    <t>Директор школы № 47</t>
  </si>
  <si>
    <t xml:space="preserve">Шницель мясной рубленный </t>
  </si>
  <si>
    <t>Бутерброд с маслом</t>
  </si>
  <si>
    <t>Изделие кондитерское промышленного производства (вафли)</t>
  </si>
  <si>
    <t>Фрикадельки мясные паровые</t>
  </si>
  <si>
    <t>Молоко сгущенное</t>
  </si>
  <si>
    <t>Каша молочная рисовая с маслом</t>
  </si>
  <si>
    <t>Сыр порционно</t>
  </si>
  <si>
    <t>Шоколадный батончик "Ярче"</t>
  </si>
  <si>
    <t>Мини - рулет "Яшкино"</t>
  </si>
  <si>
    <t>Фрукт Апельсин</t>
  </si>
  <si>
    <t>Овощи соленые</t>
  </si>
  <si>
    <t>Изделие кондитерское промышленного производства (печенье)</t>
  </si>
  <si>
    <t>Сок фруктовый  в индивидуальной упаковке</t>
  </si>
  <si>
    <t>Бантики слоеные</t>
  </si>
  <si>
    <t>Дата    17 марта  2025 день № 1</t>
  </si>
  <si>
    <t>Шоколадный батончик "Чио - рио"</t>
  </si>
  <si>
    <t>Биточки мясные "Особые"</t>
  </si>
  <si>
    <t>Дата 18 марта  2025 день № 2</t>
  </si>
  <si>
    <t>Мясо, тушенное с овощами в сметанно - томатном соусе (говядина)</t>
  </si>
  <si>
    <t>Дата 19 марта 2025 день № 3</t>
  </si>
  <si>
    <t>Плов домашний с птицей (филе бедра)</t>
  </si>
  <si>
    <t>Чай с ягодой (вишня)</t>
  </si>
  <si>
    <t>Суп картофельный с вермишелью</t>
  </si>
  <si>
    <t>Дата 20 марта   2025 день № 4</t>
  </si>
  <si>
    <t>Азу по - татарски (куриное филе)</t>
  </si>
  <si>
    <t>Компот фруктово - ягодный</t>
  </si>
  <si>
    <t>Дата   21 марта  2025 день № 5</t>
  </si>
  <si>
    <t>Каша молочная пшенная с маслом</t>
  </si>
  <si>
    <t>Сыр в нарезке</t>
  </si>
  <si>
    <t>Биксвитное пироженое "Тонди"</t>
  </si>
  <si>
    <t>Котлеты куриные "Школьные"</t>
  </si>
  <si>
    <t>Компот из шиповника</t>
  </si>
  <si>
    <t>Дата 17 марта  2025 день № 1</t>
  </si>
  <si>
    <t>Пироженое бисквитное "Тонди - чоко пай"</t>
  </si>
  <si>
    <t>Фрукт  Апельсин</t>
  </si>
  <si>
    <t>Дата 19 марта  2025 день № 3</t>
  </si>
  <si>
    <t>Дата  17 марта  2025 день № 1</t>
  </si>
  <si>
    <t>Гуляш мясной  (филе птицы)</t>
  </si>
  <si>
    <t>Дата 18 марта 2025 день № 2</t>
  </si>
  <si>
    <t>Котлета домашняя запеченная (говядина, куриное филе)</t>
  </si>
  <si>
    <t>Дата 21 марта  2025 день № 5</t>
  </si>
  <si>
    <t>Птица запеченная (куриное филе)</t>
  </si>
  <si>
    <t>Дата 17 марта 2025 день № 1</t>
  </si>
  <si>
    <t xml:space="preserve">Итого за завтрак </t>
  </si>
  <si>
    <t>Сок фруктовый разливной</t>
  </si>
  <si>
    <t>Дата  18 марта  2025 день № 2</t>
  </si>
  <si>
    <t>Фрукт  Яблоко</t>
  </si>
  <si>
    <t>Плов домашний с мясом (филе бедра)</t>
  </si>
  <si>
    <t>Слоеные палочки с сыром</t>
  </si>
  <si>
    <t>29</t>
  </si>
  <si>
    <t>Суп молочный с вермишелью</t>
  </si>
  <si>
    <t>Дата 21 марта 2025 день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</si>
</sst>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6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28" xfId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2" fillId="0" borderId="34" xfId="1" applyFont="1" applyBorder="1" applyAlignment="1">
      <alignment wrapText="1"/>
    </xf>
    <xf numFmtId="0" fontId="2" fillId="0" borderId="20" xfId="0" applyFont="1" applyFill="1" applyBorder="1"/>
    <xf numFmtId="0" fontId="2" fillId="0" borderId="9" xfId="1" applyFont="1" applyFill="1" applyBorder="1" applyAlignment="1">
      <alignment wrapText="1"/>
    </xf>
    <xf numFmtId="0" fontId="3" fillId="0" borderId="35" xfId="0" applyFont="1" applyBorder="1" applyAlignment="1">
      <alignment horizontal="center"/>
    </xf>
    <xf numFmtId="0" fontId="2" fillId="0" borderId="3" xfId="1" applyFont="1" applyFill="1" applyBorder="1"/>
    <xf numFmtId="0" fontId="2" fillId="0" borderId="1" xfId="1" applyFont="1" applyFill="1" applyBorder="1"/>
    <xf numFmtId="0" fontId="3" fillId="0" borderId="36" xfId="0" applyFont="1" applyBorder="1" applyAlignment="1">
      <alignment horizontal="center"/>
    </xf>
    <xf numFmtId="0" fontId="2" fillId="0" borderId="13" xfId="1" applyNumberFormat="1" applyFont="1" applyBorder="1" applyAlignment="1">
      <alignment horizontal="center"/>
    </xf>
    <xf numFmtId="0" fontId="2" fillId="0" borderId="19" xfId="1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5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1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7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5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7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1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2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5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7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8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8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9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9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9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2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9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9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9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29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30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30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30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30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30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0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0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0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0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0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1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1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31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3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31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318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2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2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3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3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3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3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6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6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6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6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68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6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7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7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7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5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3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3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0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02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03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0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0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1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1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1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1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1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2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2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2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2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3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3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3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36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37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4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4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5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5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5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5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5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6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70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71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9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9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4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5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6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6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6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6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8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8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4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7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1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95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95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95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5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6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6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6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7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7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7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7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7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7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7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7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7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7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8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8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8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8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8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8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8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8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9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9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399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9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9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9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399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00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00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00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00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1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1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2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2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22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2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2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2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2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2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2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2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3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3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3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3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39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4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4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4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4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5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5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3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5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56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5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6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6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0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7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73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7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7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7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8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8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8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08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09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09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9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9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9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0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0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0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0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10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10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10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0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1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1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2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2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2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2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3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4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4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4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4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4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4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4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5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5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5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5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5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5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5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5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5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5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6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6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6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7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7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7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7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8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8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9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19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19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19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9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9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9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19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19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19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0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20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20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21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1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1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1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2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2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2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2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4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4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5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5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5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5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6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6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6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6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0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0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1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1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3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4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4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3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3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4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4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4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4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4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4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5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5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5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5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5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6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6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6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6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6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6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6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6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6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6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7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7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7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7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7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7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7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7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7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46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8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8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8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8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8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8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8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46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8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9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9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9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9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9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0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0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0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0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10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1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1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13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1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2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2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2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2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2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2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72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72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72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2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30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3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4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4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4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4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5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5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5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76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76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76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6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6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6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6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6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6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6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7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7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7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7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7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7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7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7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7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7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8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8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8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9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94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95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9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0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0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1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1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1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1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1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1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1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1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1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1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2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2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2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28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29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3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3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4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4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4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4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84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84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84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5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6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6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862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863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86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6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6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6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7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7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7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7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7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87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88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88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8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8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8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9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9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9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9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9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9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896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897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89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9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1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1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1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1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1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1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1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1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1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1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2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2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2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2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2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2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2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2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2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2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3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3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4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4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4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4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4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4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4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4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4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4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5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5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5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5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5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5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5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5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5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5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6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6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6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6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6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6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091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09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09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0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09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09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0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0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0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10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10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110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1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1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1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2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2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2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2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3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3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4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4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4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5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5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6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6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6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6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7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7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7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8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8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9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9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9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0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0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0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1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1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1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1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2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2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2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2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3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4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4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4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3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3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3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opLeftCell="A123" workbookViewId="0">
      <selection activeCell="A132" sqref="A132:XFD132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34" t="s">
        <v>0</v>
      </c>
      <c r="C2" s="33" t="s">
        <v>1</v>
      </c>
      <c r="D2" s="33"/>
    </row>
    <row r="3" spans="1:8">
      <c r="A3" s="23"/>
      <c r="B3" s="24" t="s">
        <v>10</v>
      </c>
      <c r="C3" s="23"/>
      <c r="D3" s="23"/>
    </row>
    <row r="4" spans="1:8">
      <c r="A4" s="23"/>
      <c r="B4" s="154" t="s">
        <v>13</v>
      </c>
      <c r="C4" s="23"/>
      <c r="D4" s="23"/>
    </row>
    <row r="6" spans="1:8">
      <c r="A6" s="23"/>
      <c r="B6" s="154" t="s">
        <v>99</v>
      </c>
      <c r="C6" s="23"/>
      <c r="D6" s="23"/>
      <c r="E6" s="23"/>
    </row>
    <row r="7" spans="1:8" ht="15.75" thickBot="1">
      <c r="A7" s="23"/>
      <c r="B7" s="155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>
      <c r="A10" s="2">
        <v>1</v>
      </c>
      <c r="B10" s="139" t="s">
        <v>100</v>
      </c>
      <c r="C10" s="6">
        <v>100</v>
      </c>
      <c r="D10" s="6">
        <v>168.25</v>
      </c>
      <c r="E10" s="2">
        <v>63</v>
      </c>
    </row>
    <row r="11" spans="1:8">
      <c r="A11" s="1">
        <v>2</v>
      </c>
      <c r="B11" s="140" t="s">
        <v>42</v>
      </c>
      <c r="C11" s="45">
        <v>180</v>
      </c>
      <c r="D11" s="45">
        <v>265.85000000000002</v>
      </c>
      <c r="E11" s="1">
        <v>15</v>
      </c>
    </row>
    <row r="12" spans="1:8">
      <c r="A12" s="1">
        <v>4</v>
      </c>
      <c r="B12" s="15" t="s">
        <v>30</v>
      </c>
      <c r="C12" s="16">
        <v>70</v>
      </c>
      <c r="D12" s="9">
        <v>164.08</v>
      </c>
      <c r="E12" s="44">
        <v>5.25</v>
      </c>
    </row>
    <row r="13" spans="1:8" ht="15.75" thickBot="1">
      <c r="A13" s="1">
        <v>5</v>
      </c>
      <c r="B13" s="141" t="s">
        <v>24</v>
      </c>
      <c r="C13" s="21">
        <v>200</v>
      </c>
      <c r="D13" s="11">
        <v>63.75</v>
      </c>
      <c r="E13" s="44">
        <v>7</v>
      </c>
    </row>
    <row r="14" spans="1:8" ht="15.75" thickBot="1">
      <c r="A14" s="55"/>
      <c r="B14" s="35" t="s">
        <v>14</v>
      </c>
      <c r="C14" s="36">
        <f>SUM(C10:C13)</f>
        <v>550</v>
      </c>
      <c r="D14" s="36">
        <f>SUM(D10:D13)</f>
        <v>661.93000000000006</v>
      </c>
      <c r="E14" s="36">
        <f>SUM(E10:E13)</f>
        <v>90.25</v>
      </c>
    </row>
    <row r="15" spans="1:8" ht="15.75" thickBot="1">
      <c r="A15" s="17"/>
      <c r="B15" s="18" t="s">
        <v>12</v>
      </c>
      <c r="C15" s="19"/>
      <c r="D15" s="19"/>
      <c r="E15" s="20"/>
    </row>
    <row r="16" spans="1:8">
      <c r="A16" s="2">
        <v>1</v>
      </c>
      <c r="B16" s="32" t="s">
        <v>41</v>
      </c>
      <c r="C16" s="101">
        <v>250</v>
      </c>
      <c r="D16" s="7">
        <v>96.92</v>
      </c>
      <c r="E16" s="39">
        <v>16</v>
      </c>
    </row>
    <row r="17" spans="1:5">
      <c r="A17" s="1">
        <v>2</v>
      </c>
      <c r="B17" s="102" t="s">
        <v>79</v>
      </c>
      <c r="C17" s="103">
        <v>100</v>
      </c>
      <c r="D17" s="11">
        <v>260.63</v>
      </c>
      <c r="E17" s="44">
        <v>54</v>
      </c>
    </row>
    <row r="18" spans="1:5">
      <c r="A18" s="1">
        <v>3</v>
      </c>
      <c r="B18" s="37" t="s">
        <v>18</v>
      </c>
      <c r="C18" s="3">
        <v>30</v>
      </c>
      <c r="D18" s="3">
        <v>17.23</v>
      </c>
      <c r="E18" s="44">
        <v>3</v>
      </c>
    </row>
    <row r="19" spans="1:5">
      <c r="A19" s="1">
        <v>4</v>
      </c>
      <c r="B19" s="104" t="s">
        <v>42</v>
      </c>
      <c r="C19" s="105">
        <v>180</v>
      </c>
      <c r="D19" s="45">
        <v>265.85000000000002</v>
      </c>
      <c r="E19" s="44">
        <v>15</v>
      </c>
    </row>
    <row r="20" spans="1:5">
      <c r="A20" s="1">
        <v>6</v>
      </c>
      <c r="B20" s="106" t="s">
        <v>43</v>
      </c>
      <c r="C20" s="9">
        <v>200</v>
      </c>
      <c r="D20" s="9">
        <v>80</v>
      </c>
      <c r="E20" s="44">
        <v>15</v>
      </c>
    </row>
    <row r="21" spans="1:5">
      <c r="A21" s="1">
        <v>7</v>
      </c>
      <c r="B21" s="15" t="s">
        <v>30</v>
      </c>
      <c r="C21" s="16">
        <v>70</v>
      </c>
      <c r="D21" s="9">
        <v>164.08</v>
      </c>
      <c r="E21" s="44">
        <v>5.25</v>
      </c>
    </row>
    <row r="22" spans="1:5" ht="15.75" thickBot="1">
      <c r="A22" s="1">
        <v>8</v>
      </c>
      <c r="B22" s="15" t="s">
        <v>31</v>
      </c>
      <c r="C22" s="16">
        <v>30</v>
      </c>
      <c r="D22" s="9">
        <v>59.43</v>
      </c>
      <c r="E22" s="44">
        <v>1.75</v>
      </c>
    </row>
    <row r="23" spans="1:5" ht="15.75" thickBot="1">
      <c r="A23" s="70"/>
      <c r="B23" s="13" t="s">
        <v>7</v>
      </c>
      <c r="C23" s="55">
        <f>SUM(C16:C22)</f>
        <v>860</v>
      </c>
      <c r="D23" s="36">
        <f>SUM(D16:D22)</f>
        <v>944.1400000000001</v>
      </c>
      <c r="E23" s="55">
        <f>SUM(E16:E22)</f>
        <v>110</v>
      </c>
    </row>
    <row r="24" spans="1:5">
      <c r="A24" s="27"/>
      <c r="B24" s="28"/>
      <c r="C24" s="27"/>
      <c r="D24" s="27"/>
      <c r="E24" s="29"/>
    </row>
    <row r="25" spans="1:5">
      <c r="A25" s="43" t="s">
        <v>62</v>
      </c>
      <c r="B25" s="43"/>
      <c r="C25" s="43" t="s">
        <v>44</v>
      </c>
      <c r="D25" s="43"/>
    </row>
    <row r="26" spans="1:5">
      <c r="A26" s="43" t="s">
        <v>16</v>
      </c>
      <c r="B26" s="43"/>
      <c r="C26" s="43" t="s">
        <v>5</v>
      </c>
      <c r="D26" s="43"/>
    </row>
    <row r="27" spans="1:5">
      <c r="A27" s="107"/>
      <c r="B27" s="107"/>
      <c r="C27" s="107"/>
      <c r="D27" s="107"/>
      <c r="E27" s="107"/>
    </row>
    <row r="29" spans="1:5">
      <c r="A29" s="33"/>
      <c r="B29" s="34" t="s">
        <v>0</v>
      </c>
      <c r="C29" s="33" t="s">
        <v>1</v>
      </c>
      <c r="D29" s="33"/>
    </row>
    <row r="30" spans="1:5">
      <c r="A30" s="23"/>
      <c r="B30" s="24" t="s">
        <v>10</v>
      </c>
      <c r="C30" s="23"/>
      <c r="D30" s="23"/>
    </row>
    <row r="31" spans="1:5">
      <c r="A31" s="23"/>
      <c r="B31" s="154" t="s">
        <v>13</v>
      </c>
      <c r="C31" s="23"/>
      <c r="D31" s="23"/>
    </row>
    <row r="33" spans="1:5">
      <c r="A33" s="23"/>
      <c r="B33" s="154" t="s">
        <v>101</v>
      </c>
      <c r="C33" s="23"/>
      <c r="D33" s="23"/>
      <c r="E33" s="23"/>
    </row>
    <row r="34" spans="1:5" ht="15.75" thickBot="1">
      <c r="A34" s="23"/>
      <c r="B34" s="155" t="s">
        <v>9</v>
      </c>
      <c r="C34" s="23"/>
      <c r="D34" s="23"/>
      <c r="E34" s="23"/>
    </row>
    <row r="35" spans="1:5" ht="15.75" thickBot="1">
      <c r="A35" s="4" t="s">
        <v>2</v>
      </c>
      <c r="B35" s="26" t="s">
        <v>3</v>
      </c>
      <c r="C35" s="4" t="s">
        <v>6</v>
      </c>
      <c r="D35" s="4" t="s">
        <v>22</v>
      </c>
      <c r="E35" s="4" t="s">
        <v>4</v>
      </c>
    </row>
    <row r="36" spans="1:5" ht="15.75" thickBot="1">
      <c r="A36" s="48"/>
      <c r="B36" s="49" t="s">
        <v>11</v>
      </c>
      <c r="C36" s="50"/>
      <c r="D36" s="50"/>
      <c r="E36" s="51"/>
    </row>
    <row r="37" spans="1:5" ht="30">
      <c r="A37" s="2">
        <v>1</v>
      </c>
      <c r="B37" s="32" t="s">
        <v>102</v>
      </c>
      <c r="C37" s="117">
        <v>100</v>
      </c>
      <c r="D37" s="6">
        <v>229.59</v>
      </c>
      <c r="E37" s="2">
        <v>63</v>
      </c>
    </row>
    <row r="38" spans="1:5">
      <c r="A38" s="1">
        <v>2</v>
      </c>
      <c r="B38" s="42" t="s">
        <v>19</v>
      </c>
      <c r="C38" s="45">
        <v>180</v>
      </c>
      <c r="D38" s="54">
        <v>244.49</v>
      </c>
      <c r="E38" s="1">
        <v>12</v>
      </c>
    </row>
    <row r="39" spans="1:5">
      <c r="A39" s="1">
        <v>3</v>
      </c>
      <c r="B39" s="37" t="s">
        <v>18</v>
      </c>
      <c r="C39" s="3">
        <v>30</v>
      </c>
      <c r="D39" s="3">
        <v>17.23</v>
      </c>
      <c r="E39" s="44">
        <v>3</v>
      </c>
    </row>
    <row r="40" spans="1:5">
      <c r="A40" s="1">
        <v>4</v>
      </c>
      <c r="B40" s="15" t="s">
        <v>30</v>
      </c>
      <c r="C40" s="16">
        <v>70</v>
      </c>
      <c r="D40" s="9">
        <v>164.08</v>
      </c>
      <c r="E40" s="44">
        <v>5.25</v>
      </c>
    </row>
    <row r="41" spans="1:5" ht="15.75" thickBot="1">
      <c r="A41" s="1">
        <v>5</v>
      </c>
      <c r="B41" s="10" t="s">
        <v>24</v>
      </c>
      <c r="C41" s="11">
        <v>200</v>
      </c>
      <c r="D41" s="11">
        <v>63.75</v>
      </c>
      <c r="E41" s="1">
        <v>7</v>
      </c>
    </row>
    <row r="42" spans="1:5" ht="15.75" thickBot="1">
      <c r="A42" s="55"/>
      <c r="B42" s="35" t="s">
        <v>14</v>
      </c>
      <c r="C42" s="36">
        <f>SUM(C37:C41)</f>
        <v>580</v>
      </c>
      <c r="D42" s="67">
        <f>SUM(D37:D41)</f>
        <v>719.1400000000001</v>
      </c>
      <c r="E42" s="36">
        <f>SUM(E37:E41)</f>
        <v>90.25</v>
      </c>
    </row>
    <row r="43" spans="1:5" ht="15.75" thickBot="1">
      <c r="A43" s="17"/>
      <c r="B43" s="18" t="s">
        <v>12</v>
      </c>
      <c r="C43" s="19"/>
      <c r="D43" s="19"/>
      <c r="E43" s="20"/>
    </row>
    <row r="44" spans="1:5">
      <c r="A44" s="2">
        <v>1</v>
      </c>
      <c r="B44" s="5" t="s">
        <v>48</v>
      </c>
      <c r="C44" s="6">
        <v>200</v>
      </c>
      <c r="D44" s="6">
        <v>120.71</v>
      </c>
      <c r="E44" s="39">
        <v>13</v>
      </c>
    </row>
    <row r="45" spans="1:5" ht="30">
      <c r="A45" s="1">
        <v>2</v>
      </c>
      <c r="B45" s="14" t="s">
        <v>81</v>
      </c>
      <c r="C45" s="110">
        <v>100</v>
      </c>
      <c r="D45" s="8">
        <v>192.79</v>
      </c>
      <c r="E45" s="44">
        <v>67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56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5" t="s">
        <v>30</v>
      </c>
      <c r="C48" s="16">
        <v>70</v>
      </c>
      <c r="D48" s="9">
        <v>164.08</v>
      </c>
      <c r="E48" s="44">
        <v>5.25</v>
      </c>
    </row>
    <row r="49" spans="1:5" ht="15.75" thickBot="1">
      <c r="A49" s="1">
        <v>6</v>
      </c>
      <c r="B49" s="15" t="s">
        <v>31</v>
      </c>
      <c r="C49" s="16">
        <v>30</v>
      </c>
      <c r="D49" s="9">
        <v>59.43</v>
      </c>
      <c r="E49" s="44">
        <v>1.75</v>
      </c>
    </row>
    <row r="50" spans="1:5" ht="15.75" thickBot="1">
      <c r="A50" s="70"/>
      <c r="B50" s="13" t="s">
        <v>7</v>
      </c>
      <c r="C50" s="55">
        <f>SUM(C44:C49)</f>
        <v>780</v>
      </c>
      <c r="D50" s="67">
        <f t="shared" ref="D50" si="0">SUM(D44:D49)</f>
        <v>898.92</v>
      </c>
      <c r="E50" s="55">
        <f>SUM(E44:E49)</f>
        <v>115</v>
      </c>
    </row>
    <row r="51" spans="1:5">
      <c r="A51" s="27"/>
      <c r="B51" s="28"/>
      <c r="C51" s="27"/>
      <c r="D51" s="27"/>
      <c r="E51" s="29"/>
    </row>
    <row r="52" spans="1:5">
      <c r="A52" s="43" t="s">
        <v>62</v>
      </c>
      <c r="B52" s="43"/>
      <c r="C52" s="43" t="s">
        <v>44</v>
      </c>
      <c r="D52" s="43"/>
    </row>
    <row r="53" spans="1:5">
      <c r="A53" s="43" t="s">
        <v>16</v>
      </c>
      <c r="B53" s="43"/>
      <c r="C53" s="43" t="s">
        <v>5</v>
      </c>
      <c r="D53" s="43"/>
    </row>
    <row r="54" spans="1:5">
      <c r="A54" s="107"/>
      <c r="B54" s="107"/>
      <c r="C54" s="107"/>
      <c r="D54" s="107"/>
      <c r="E54" s="107"/>
    </row>
    <row r="56" spans="1:5">
      <c r="A56" s="33"/>
      <c r="B56" s="34" t="s">
        <v>0</v>
      </c>
      <c r="C56" s="33" t="s">
        <v>1</v>
      </c>
      <c r="D56" s="33"/>
    </row>
    <row r="57" spans="1:5">
      <c r="A57" s="23"/>
      <c r="B57" s="24" t="s">
        <v>10</v>
      </c>
      <c r="C57" s="23"/>
      <c r="D57" s="23"/>
    </row>
    <row r="58" spans="1:5">
      <c r="A58" s="23"/>
      <c r="B58" s="154" t="s">
        <v>13</v>
      </c>
      <c r="C58" s="23"/>
      <c r="D58" s="23"/>
    </row>
    <row r="60" spans="1:5">
      <c r="A60" s="23"/>
      <c r="B60" s="154" t="s">
        <v>98</v>
      </c>
      <c r="C60" s="23"/>
      <c r="D60" s="23"/>
      <c r="E60" s="23"/>
    </row>
    <row r="61" spans="1:5" ht="15.75" thickBot="1">
      <c r="A61" s="23"/>
      <c r="B61" s="155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48"/>
      <c r="B63" s="49" t="s">
        <v>11</v>
      </c>
      <c r="C63" s="50"/>
      <c r="D63" s="50"/>
      <c r="E63" s="51"/>
    </row>
    <row r="64" spans="1:5">
      <c r="A64" s="1">
        <v>1</v>
      </c>
      <c r="B64" s="52" t="s">
        <v>83</v>
      </c>
      <c r="C64" s="8">
        <v>250</v>
      </c>
      <c r="D64" s="8">
        <v>235.01</v>
      </c>
      <c r="E64" s="44">
        <v>65</v>
      </c>
    </row>
    <row r="65" spans="1:5">
      <c r="A65" s="1">
        <v>2</v>
      </c>
      <c r="B65" s="111" t="s">
        <v>73</v>
      </c>
      <c r="C65" s="3">
        <v>60</v>
      </c>
      <c r="D65" s="3">
        <v>13.2</v>
      </c>
      <c r="E65" s="44">
        <v>10</v>
      </c>
    </row>
    <row r="66" spans="1:5">
      <c r="A66" s="1">
        <v>3</v>
      </c>
      <c r="B66" s="15" t="s">
        <v>30</v>
      </c>
      <c r="C66" s="16">
        <v>70</v>
      </c>
      <c r="D66" s="9">
        <v>164.08</v>
      </c>
      <c r="E66" s="44">
        <v>5.25</v>
      </c>
    </row>
    <row r="67" spans="1:5" ht="15.75" thickBot="1">
      <c r="A67" s="1">
        <v>4</v>
      </c>
      <c r="B67" s="98" t="s">
        <v>84</v>
      </c>
      <c r="C67" s="8">
        <v>200</v>
      </c>
      <c r="D67" s="8">
        <v>78.069999999999993</v>
      </c>
      <c r="E67" s="44">
        <v>10</v>
      </c>
    </row>
    <row r="68" spans="1:5" ht="15.75" thickBot="1">
      <c r="A68" s="55"/>
      <c r="B68" s="35" t="s">
        <v>14</v>
      </c>
      <c r="C68" s="36">
        <f>SUM(C64:C67)</f>
        <v>580</v>
      </c>
      <c r="D68" s="67">
        <f>SUM(D64:D67)</f>
        <v>490.35999999999996</v>
      </c>
      <c r="E68" s="36">
        <f>SUM(E64:E67)</f>
        <v>90.25</v>
      </c>
    </row>
    <row r="69" spans="1:5" ht="15.75" thickBot="1">
      <c r="A69" s="17"/>
      <c r="B69" s="18" t="s">
        <v>12</v>
      </c>
      <c r="C69" s="19"/>
      <c r="D69" s="19"/>
      <c r="E69" s="20"/>
    </row>
    <row r="70" spans="1:5">
      <c r="A70" s="2">
        <v>1</v>
      </c>
      <c r="B70" s="5" t="s">
        <v>85</v>
      </c>
      <c r="C70" s="6">
        <v>250</v>
      </c>
      <c r="D70" s="6">
        <v>100</v>
      </c>
      <c r="E70" s="39">
        <v>12</v>
      </c>
    </row>
    <row r="71" spans="1:5">
      <c r="A71" s="1">
        <v>2</v>
      </c>
      <c r="B71" s="130" t="s">
        <v>63</v>
      </c>
      <c r="C71" s="110">
        <v>100</v>
      </c>
      <c r="D71" s="8">
        <v>223.37</v>
      </c>
      <c r="E71" s="1">
        <v>52</v>
      </c>
    </row>
    <row r="72" spans="1:5">
      <c r="A72" s="1">
        <v>3</v>
      </c>
      <c r="B72" s="99" t="s">
        <v>49</v>
      </c>
      <c r="C72" s="9">
        <v>180</v>
      </c>
      <c r="D72" s="11">
        <v>170.18</v>
      </c>
      <c r="E72" s="44">
        <v>30</v>
      </c>
    </row>
    <row r="73" spans="1:5" ht="30">
      <c r="A73" s="1">
        <v>4</v>
      </c>
      <c r="B73" s="99" t="s">
        <v>57</v>
      </c>
      <c r="C73" s="56">
        <v>200</v>
      </c>
      <c r="D73" s="11">
        <v>112</v>
      </c>
      <c r="E73" s="44">
        <v>13</v>
      </c>
    </row>
    <row r="74" spans="1:5">
      <c r="A74" s="1">
        <v>5</v>
      </c>
      <c r="B74" s="15" t="s">
        <v>30</v>
      </c>
      <c r="C74" s="16">
        <v>70</v>
      </c>
      <c r="D74" s="9">
        <v>164.08</v>
      </c>
      <c r="E74" s="44">
        <v>5.25</v>
      </c>
    </row>
    <row r="75" spans="1:5" ht="15.75" thickBot="1">
      <c r="A75" s="1">
        <v>6</v>
      </c>
      <c r="B75" s="15" t="s">
        <v>31</v>
      </c>
      <c r="C75" s="16">
        <v>30</v>
      </c>
      <c r="D75" s="9">
        <v>59.43</v>
      </c>
      <c r="E75" s="44">
        <v>1.75</v>
      </c>
    </row>
    <row r="76" spans="1:5" ht="15.75" thickBot="1">
      <c r="A76" s="70"/>
      <c r="B76" s="13" t="s">
        <v>7</v>
      </c>
      <c r="C76" s="55">
        <f>SUM(C70:C75)</f>
        <v>830</v>
      </c>
      <c r="D76" s="67">
        <f>SUM(D70:D75)</f>
        <v>829.06</v>
      </c>
      <c r="E76" s="55">
        <f>SUM(E70:E75)</f>
        <v>114</v>
      </c>
    </row>
    <row r="77" spans="1:5">
      <c r="A77" s="27"/>
      <c r="B77" s="28"/>
      <c r="C77" s="27"/>
      <c r="D77" s="27"/>
      <c r="E77" s="29"/>
    </row>
    <row r="78" spans="1:5">
      <c r="A78" s="43" t="s">
        <v>62</v>
      </c>
      <c r="B78" s="43"/>
      <c r="C78" s="43" t="s">
        <v>44</v>
      </c>
      <c r="D78" s="43"/>
    </row>
    <row r="79" spans="1:5">
      <c r="A79" s="43" t="s">
        <v>16</v>
      </c>
      <c r="B79" s="43"/>
      <c r="C79" s="43" t="s">
        <v>5</v>
      </c>
      <c r="D79" s="43"/>
    </row>
    <row r="80" spans="1:5">
      <c r="A80" s="107"/>
      <c r="B80" s="107"/>
      <c r="C80" s="107"/>
      <c r="D80" s="107"/>
      <c r="E80" s="107"/>
    </row>
    <row r="82" spans="1:5">
      <c r="A82" s="33"/>
      <c r="B82" s="34" t="s">
        <v>0</v>
      </c>
      <c r="C82" s="33" t="s">
        <v>1</v>
      </c>
      <c r="D82" s="33"/>
    </row>
    <row r="83" spans="1:5">
      <c r="A83" s="23"/>
      <c r="B83" s="24" t="s">
        <v>10</v>
      </c>
      <c r="C83" s="23"/>
      <c r="D83" s="23"/>
    </row>
    <row r="84" spans="1:5">
      <c r="A84" s="23"/>
      <c r="B84" s="154" t="s">
        <v>13</v>
      </c>
      <c r="C84" s="23"/>
      <c r="D84" s="23"/>
    </row>
    <row r="86" spans="1:5">
      <c r="A86" s="23"/>
      <c r="B86" s="154" t="s">
        <v>86</v>
      </c>
      <c r="C86" s="23"/>
      <c r="D86" s="23"/>
      <c r="E86" s="23"/>
    </row>
    <row r="87" spans="1:5" ht="15.75" thickBot="1">
      <c r="A87" s="23"/>
      <c r="B87" s="155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48"/>
      <c r="B89" s="49" t="s">
        <v>11</v>
      </c>
      <c r="C89" s="50"/>
      <c r="D89" s="50"/>
      <c r="E89" s="51"/>
    </row>
    <row r="90" spans="1:5">
      <c r="A90" s="2">
        <v>1</v>
      </c>
      <c r="B90" s="5" t="s">
        <v>66</v>
      </c>
      <c r="C90" s="6">
        <v>100</v>
      </c>
      <c r="D90" s="6">
        <v>209.45</v>
      </c>
      <c r="E90" s="39">
        <v>59</v>
      </c>
    </row>
    <row r="91" spans="1:5">
      <c r="A91" s="1">
        <v>2</v>
      </c>
      <c r="B91" s="52" t="s">
        <v>50</v>
      </c>
      <c r="C91" s="110">
        <v>30</v>
      </c>
      <c r="D91" s="8">
        <v>17.23</v>
      </c>
      <c r="E91" s="44">
        <v>4</v>
      </c>
    </row>
    <row r="92" spans="1:5">
      <c r="A92" s="1">
        <v>3</v>
      </c>
      <c r="B92" s="104" t="s">
        <v>42</v>
      </c>
      <c r="C92" s="105">
        <v>180</v>
      </c>
      <c r="D92" s="45">
        <v>265.95999999999998</v>
      </c>
      <c r="E92" s="44">
        <v>15</v>
      </c>
    </row>
    <row r="93" spans="1:5">
      <c r="A93" s="1">
        <v>4</v>
      </c>
      <c r="B93" s="15" t="s">
        <v>30</v>
      </c>
      <c r="C93" s="16">
        <v>70</v>
      </c>
      <c r="D93" s="9">
        <v>164.08</v>
      </c>
      <c r="E93" s="44">
        <v>5.25</v>
      </c>
    </row>
    <row r="94" spans="1:5" ht="15.75" thickBot="1">
      <c r="A94" s="1">
        <v>5</v>
      </c>
      <c r="B94" s="10" t="s">
        <v>24</v>
      </c>
      <c r="C94" s="11">
        <v>207</v>
      </c>
      <c r="D94" s="11">
        <v>63.75</v>
      </c>
      <c r="E94" s="44">
        <v>7</v>
      </c>
    </row>
    <row r="95" spans="1:5" ht="15.75" thickBot="1">
      <c r="A95" s="55"/>
      <c r="B95" s="35" t="s">
        <v>14</v>
      </c>
      <c r="C95" s="36">
        <f>SUM(C90:C94)</f>
        <v>587</v>
      </c>
      <c r="D95" s="67">
        <f>SUM(D90:D94)</f>
        <v>720.47</v>
      </c>
      <c r="E95" s="36">
        <f>SUM(E90:E94)</f>
        <v>90.25</v>
      </c>
    </row>
    <row r="96" spans="1:5" ht="15.75" thickBot="1">
      <c r="A96" s="17"/>
      <c r="B96" s="18" t="s">
        <v>12</v>
      </c>
      <c r="C96" s="19"/>
      <c r="D96" s="19"/>
      <c r="E96" s="20"/>
    </row>
    <row r="97" spans="1:5">
      <c r="A97" s="2">
        <v>1</v>
      </c>
      <c r="B97" s="5" t="s">
        <v>51</v>
      </c>
      <c r="C97" s="6">
        <v>250</v>
      </c>
      <c r="D97" s="6">
        <v>90.88</v>
      </c>
      <c r="E97" s="39">
        <v>17</v>
      </c>
    </row>
    <row r="98" spans="1:5">
      <c r="A98" s="1">
        <v>2</v>
      </c>
      <c r="B98" s="52" t="s">
        <v>87</v>
      </c>
      <c r="C98" s="8">
        <v>100</v>
      </c>
      <c r="D98" s="8">
        <v>181.2</v>
      </c>
      <c r="E98" s="44">
        <v>55</v>
      </c>
    </row>
    <row r="99" spans="1:5">
      <c r="A99" s="1">
        <v>3</v>
      </c>
      <c r="B99" s="104" t="s">
        <v>42</v>
      </c>
      <c r="C99" s="105">
        <v>180</v>
      </c>
      <c r="D99" s="45">
        <v>265.85000000000002</v>
      </c>
      <c r="E99" s="44">
        <v>15</v>
      </c>
    </row>
    <row r="100" spans="1:5">
      <c r="A100" s="1">
        <v>4</v>
      </c>
      <c r="B100" s="99" t="s">
        <v>88</v>
      </c>
      <c r="C100" s="103">
        <v>200</v>
      </c>
      <c r="D100" s="11">
        <v>112</v>
      </c>
      <c r="E100" s="44">
        <v>16</v>
      </c>
    </row>
    <row r="101" spans="1:5">
      <c r="A101" s="1">
        <v>5</v>
      </c>
      <c r="B101" s="15" t="s">
        <v>30</v>
      </c>
      <c r="C101" s="16">
        <v>70</v>
      </c>
      <c r="D101" s="9">
        <v>164.08</v>
      </c>
      <c r="E101" s="44">
        <v>5.25</v>
      </c>
    </row>
    <row r="102" spans="1:5" ht="15.75" thickBot="1">
      <c r="A102" s="1">
        <v>6</v>
      </c>
      <c r="B102" s="15" t="s">
        <v>31</v>
      </c>
      <c r="C102" s="16">
        <v>30</v>
      </c>
      <c r="D102" s="9">
        <v>59.43</v>
      </c>
      <c r="E102" s="44">
        <v>1.75</v>
      </c>
    </row>
    <row r="103" spans="1:5" ht="15.75" thickBot="1">
      <c r="A103" s="70"/>
      <c r="B103" s="13" t="s">
        <v>7</v>
      </c>
      <c r="C103" s="55">
        <f>SUM(C97:C102)</f>
        <v>830</v>
      </c>
      <c r="D103" s="36">
        <f t="shared" ref="D103" si="1">SUM(D97:D102)</f>
        <v>873.44</v>
      </c>
      <c r="E103" s="55">
        <f>SUM(E97:E102)</f>
        <v>110</v>
      </c>
    </row>
    <row r="104" spans="1:5">
      <c r="A104" s="27"/>
      <c r="B104" s="28"/>
      <c r="C104" s="27"/>
      <c r="D104" s="27"/>
      <c r="E104" s="29"/>
    </row>
    <row r="105" spans="1:5">
      <c r="A105" s="43" t="s">
        <v>62</v>
      </c>
      <c r="B105" s="43"/>
      <c r="C105" s="43" t="s">
        <v>44</v>
      </c>
      <c r="D105" s="43"/>
    </row>
    <row r="106" spans="1:5">
      <c r="A106" s="43" t="s">
        <v>16</v>
      </c>
      <c r="B106" s="43"/>
      <c r="C106" s="43" t="s">
        <v>5</v>
      </c>
      <c r="D106" s="43"/>
    </row>
    <row r="107" spans="1:5">
      <c r="A107" s="107"/>
      <c r="B107" s="107"/>
      <c r="C107" s="107"/>
      <c r="D107" s="107"/>
      <c r="E107" s="107"/>
    </row>
    <row r="109" spans="1:5">
      <c r="A109" s="33"/>
      <c r="B109" s="34" t="s">
        <v>0</v>
      </c>
      <c r="C109" s="33" t="s">
        <v>1</v>
      </c>
      <c r="D109" s="33"/>
    </row>
    <row r="110" spans="1:5">
      <c r="A110" s="23"/>
      <c r="B110" s="24" t="s">
        <v>10</v>
      </c>
      <c r="C110" s="23"/>
      <c r="D110" s="23"/>
    </row>
    <row r="111" spans="1:5">
      <c r="A111" s="23"/>
      <c r="B111" s="154" t="s">
        <v>13</v>
      </c>
      <c r="C111" s="23"/>
      <c r="D111" s="23"/>
    </row>
    <row r="113" spans="1:5">
      <c r="A113" s="23"/>
      <c r="B113" s="154" t="s">
        <v>103</v>
      </c>
      <c r="C113" s="23"/>
      <c r="D113" s="23"/>
      <c r="E113" s="23"/>
    </row>
    <row r="114" spans="1:5" ht="15.75" thickBot="1">
      <c r="A114" s="23"/>
      <c r="B114" s="155" t="s">
        <v>9</v>
      </c>
      <c r="C114" s="23"/>
      <c r="D114" s="23"/>
      <c r="E114" s="23"/>
    </row>
    <row r="115" spans="1:5" ht="15.75" thickBot="1">
      <c r="A115" s="4" t="s">
        <v>2</v>
      </c>
      <c r="B115" s="26" t="s">
        <v>3</v>
      </c>
      <c r="C115" s="4" t="s">
        <v>6</v>
      </c>
      <c r="D115" s="4" t="s">
        <v>22</v>
      </c>
      <c r="E115" s="4" t="s">
        <v>4</v>
      </c>
    </row>
    <row r="116" spans="1:5" ht="15.75" thickBot="1">
      <c r="A116" s="48"/>
      <c r="B116" s="49" t="s">
        <v>11</v>
      </c>
      <c r="C116" s="50"/>
      <c r="D116" s="50"/>
      <c r="E116" s="51"/>
    </row>
    <row r="117" spans="1:5">
      <c r="A117" s="2">
        <v>1</v>
      </c>
      <c r="B117" s="134" t="s">
        <v>104</v>
      </c>
      <c r="C117" s="135">
        <v>100</v>
      </c>
      <c r="D117" s="54">
        <v>189.52</v>
      </c>
      <c r="E117" s="2">
        <v>66</v>
      </c>
    </row>
    <row r="118" spans="1:5">
      <c r="A118" s="1">
        <v>2</v>
      </c>
      <c r="B118" s="42" t="s">
        <v>19</v>
      </c>
      <c r="C118" s="45">
        <v>180</v>
      </c>
      <c r="D118" s="54">
        <v>244.49</v>
      </c>
      <c r="E118" s="1">
        <v>12</v>
      </c>
    </row>
    <row r="119" spans="1:5">
      <c r="A119" s="1">
        <v>3</v>
      </c>
      <c r="B119" s="15" t="s">
        <v>30</v>
      </c>
      <c r="C119" s="16">
        <v>70</v>
      </c>
      <c r="D119" s="9">
        <v>164.08</v>
      </c>
      <c r="E119" s="44">
        <v>5.25</v>
      </c>
    </row>
    <row r="120" spans="1:5" ht="15.75" thickBot="1">
      <c r="A120" s="1">
        <v>4</v>
      </c>
      <c r="B120" s="10" t="s">
        <v>24</v>
      </c>
      <c r="C120" s="11">
        <v>200</v>
      </c>
      <c r="D120" s="11">
        <v>63.75</v>
      </c>
      <c r="E120" s="44">
        <v>7</v>
      </c>
    </row>
    <row r="121" spans="1:5" ht="15.75" thickBot="1">
      <c r="A121" s="55"/>
      <c r="B121" s="35" t="s">
        <v>14</v>
      </c>
      <c r="C121" s="36">
        <f>SUM(C117:C120)</f>
        <v>550</v>
      </c>
      <c r="D121" s="67">
        <f t="shared" ref="D121" si="2">SUM(D117:D120)</f>
        <v>661.84</v>
      </c>
      <c r="E121" s="36">
        <f>SUM(E117:E120)</f>
        <v>90.25</v>
      </c>
    </row>
    <row r="122" spans="1:5" ht="15.75" thickBot="1">
      <c r="A122" s="17"/>
      <c r="B122" s="18" t="s">
        <v>12</v>
      </c>
      <c r="C122" s="19"/>
      <c r="D122" s="19"/>
      <c r="E122" s="20"/>
    </row>
    <row r="123" spans="1:5">
      <c r="A123" s="2">
        <v>1</v>
      </c>
      <c r="B123" s="5" t="s">
        <v>58</v>
      </c>
      <c r="C123" s="6">
        <v>250</v>
      </c>
      <c r="D123" s="6">
        <v>136.07</v>
      </c>
      <c r="E123" s="39">
        <v>18</v>
      </c>
    </row>
    <row r="124" spans="1:5">
      <c r="A124" s="1">
        <v>2</v>
      </c>
      <c r="B124" s="134" t="s">
        <v>93</v>
      </c>
      <c r="C124" s="135">
        <v>100</v>
      </c>
      <c r="D124" s="54">
        <v>195.59</v>
      </c>
      <c r="E124" s="44">
        <v>55</v>
      </c>
    </row>
    <row r="125" spans="1:5">
      <c r="A125" s="1">
        <v>3</v>
      </c>
      <c r="B125" s="37" t="s">
        <v>18</v>
      </c>
      <c r="C125" s="3">
        <v>30</v>
      </c>
      <c r="D125" s="3">
        <v>17.23</v>
      </c>
      <c r="E125" s="44">
        <v>3</v>
      </c>
    </row>
    <row r="126" spans="1:5">
      <c r="A126" s="1">
        <v>4</v>
      </c>
      <c r="B126" s="42" t="s">
        <v>19</v>
      </c>
      <c r="C126" s="45">
        <v>180</v>
      </c>
      <c r="D126" s="54">
        <v>244.49</v>
      </c>
      <c r="E126" s="44">
        <v>12</v>
      </c>
    </row>
    <row r="127" spans="1:5">
      <c r="A127" s="1">
        <v>5</v>
      </c>
      <c r="B127" s="53" t="s">
        <v>94</v>
      </c>
      <c r="C127" s="9">
        <v>200</v>
      </c>
      <c r="D127" s="9">
        <v>91.97</v>
      </c>
      <c r="E127" s="44">
        <v>16</v>
      </c>
    </row>
    <row r="128" spans="1:5">
      <c r="A128" s="1">
        <v>6</v>
      </c>
      <c r="B128" s="15" t="s">
        <v>30</v>
      </c>
      <c r="C128" s="16">
        <v>70</v>
      </c>
      <c r="D128" s="9">
        <v>164.08</v>
      </c>
      <c r="E128" s="44">
        <v>5.25</v>
      </c>
    </row>
    <row r="129" spans="1:5" ht="15.75" thickBot="1">
      <c r="A129" s="38">
        <v>7</v>
      </c>
      <c r="B129" s="15" t="s">
        <v>31</v>
      </c>
      <c r="C129" s="16">
        <v>30</v>
      </c>
      <c r="D129" s="9">
        <v>59.43</v>
      </c>
      <c r="E129" s="44">
        <v>1.75</v>
      </c>
    </row>
    <row r="130" spans="1:5" ht="15.75" thickBot="1">
      <c r="A130" s="70"/>
      <c r="B130" s="13" t="s">
        <v>7</v>
      </c>
      <c r="C130" s="55">
        <f>SUM(C123:C129)</f>
        <v>860</v>
      </c>
      <c r="D130" s="36">
        <f t="shared" ref="D130" si="3">SUM(D123:D129)</f>
        <v>908.86</v>
      </c>
      <c r="E130" s="55">
        <f>SUM(E123:E129)</f>
        <v>111</v>
      </c>
    </row>
    <row r="131" spans="1:5">
      <c r="A131" s="27"/>
      <c r="B131" s="28"/>
      <c r="C131" s="27"/>
      <c r="D131" s="27"/>
      <c r="E131" s="29"/>
    </row>
    <row r="132" spans="1:5">
      <c r="A132" s="43" t="s">
        <v>62</v>
      </c>
      <c r="B132" s="43"/>
      <c r="C132" s="43" t="s">
        <v>44</v>
      </c>
      <c r="D132" s="43"/>
    </row>
    <row r="133" spans="1:5">
      <c r="A133" s="43" t="s">
        <v>16</v>
      </c>
      <c r="B133" s="43"/>
      <c r="C133" s="43" t="s">
        <v>5</v>
      </c>
      <c r="D133" s="43"/>
    </row>
    <row r="134" spans="1:5">
      <c r="A134" s="107"/>
      <c r="B134" s="107"/>
      <c r="C134" s="107"/>
      <c r="D134" s="107"/>
      <c r="E134" s="10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212" workbookViewId="0">
      <selection activeCell="A191" sqref="A191:XFD193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34</v>
      </c>
      <c r="C3" s="23"/>
      <c r="D3" s="23"/>
      <c r="E3" s="23"/>
    </row>
    <row r="4" spans="1:5">
      <c r="A4" s="23"/>
      <c r="B4" s="154" t="s">
        <v>35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54" t="s">
        <v>95</v>
      </c>
      <c r="C6" s="23"/>
      <c r="D6" s="23"/>
      <c r="E6" s="23"/>
    </row>
    <row r="7" spans="1:5" ht="15.75" thickBot="1">
      <c r="A7" s="23"/>
      <c r="B7" s="15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>
      <c r="A10" s="2">
        <v>1</v>
      </c>
      <c r="B10" s="63" t="s">
        <v>68</v>
      </c>
      <c r="C10" s="7">
        <v>250</v>
      </c>
      <c r="D10" s="6">
        <v>274.48</v>
      </c>
      <c r="E10" s="39">
        <v>29</v>
      </c>
    </row>
    <row r="11" spans="1:5">
      <c r="A11" s="1">
        <v>2</v>
      </c>
      <c r="B11" s="129" t="s">
        <v>69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>
      <c r="A13" s="1">
        <v>4</v>
      </c>
      <c r="B13" s="52" t="s">
        <v>38</v>
      </c>
      <c r="C13" s="8">
        <v>200</v>
      </c>
      <c r="D13" s="8">
        <v>127.51</v>
      </c>
      <c r="E13" s="44">
        <v>15</v>
      </c>
    </row>
    <row r="14" spans="1:5" ht="15.75" thickBot="1">
      <c r="A14" s="1">
        <v>5</v>
      </c>
      <c r="B14" s="52" t="s">
        <v>78</v>
      </c>
      <c r="C14" s="8">
        <v>200</v>
      </c>
      <c r="D14" s="8">
        <v>127.51</v>
      </c>
      <c r="E14" s="44">
        <v>20</v>
      </c>
    </row>
    <row r="15" spans="1:5" ht="15.75" thickBot="1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5" ht="15.75" thickBot="1">
      <c r="A16" s="17"/>
      <c r="B16" s="86" t="s">
        <v>36</v>
      </c>
      <c r="C16" s="87"/>
      <c r="D16" s="87"/>
      <c r="E16" s="20"/>
    </row>
    <row r="17" spans="1:5">
      <c r="A17" s="2">
        <v>1</v>
      </c>
      <c r="B17" s="5" t="s">
        <v>20</v>
      </c>
      <c r="C17" s="6">
        <v>200</v>
      </c>
      <c r="D17" s="6">
        <v>136</v>
      </c>
      <c r="E17" s="39">
        <v>25</v>
      </c>
    </row>
    <row r="18" spans="1:5" ht="15.75" thickBot="1">
      <c r="A18" s="30">
        <v>2</v>
      </c>
      <c r="B18" s="10" t="s">
        <v>72</v>
      </c>
      <c r="C18" s="11">
        <v>160</v>
      </c>
      <c r="D18" s="11">
        <v>71.040000000000006</v>
      </c>
      <c r="E18" s="112">
        <v>40</v>
      </c>
    </row>
    <row r="19" spans="1:5" ht="15.75" thickBot="1">
      <c r="A19" s="12"/>
      <c r="B19" s="113"/>
      <c r="C19" s="57">
        <f>SUM(C17:C18)</f>
        <v>360</v>
      </c>
      <c r="D19" s="57">
        <f>SUM(D17:D18)</f>
        <v>207.04000000000002</v>
      </c>
      <c r="E19" s="57">
        <f>SUM(E17:E18)</f>
        <v>65</v>
      </c>
    </row>
    <row r="20" spans="1:5" ht="15.75" thickBot="1">
      <c r="A20" s="88"/>
      <c r="B20" s="47" t="s">
        <v>21</v>
      </c>
      <c r="C20" s="58">
        <f>C19+C15</f>
        <v>1060</v>
      </c>
      <c r="D20" s="58">
        <f>D19+D15</f>
        <v>885.05</v>
      </c>
      <c r="E20" s="58">
        <f>E19+E15</f>
        <v>153</v>
      </c>
    </row>
    <row r="21" spans="1:5" ht="15.75" thickBot="1">
      <c r="A21" s="89"/>
      <c r="B21" s="90" t="s">
        <v>37</v>
      </c>
      <c r="C21" s="91"/>
      <c r="D21" s="91"/>
      <c r="E21" s="92"/>
    </row>
    <row r="22" spans="1:5" ht="15.75" thickBot="1">
      <c r="A22" s="17"/>
      <c r="B22" s="18" t="s">
        <v>32</v>
      </c>
      <c r="C22" s="19"/>
      <c r="D22" s="19"/>
      <c r="E22" s="20"/>
    </row>
    <row r="23" spans="1:5">
      <c r="A23" s="2">
        <v>1</v>
      </c>
      <c r="B23" s="32" t="s">
        <v>41</v>
      </c>
      <c r="C23" s="101">
        <v>200</v>
      </c>
      <c r="D23" s="7">
        <v>77.17</v>
      </c>
      <c r="E23" s="39">
        <v>15</v>
      </c>
    </row>
    <row r="24" spans="1:5">
      <c r="A24" s="1">
        <v>2</v>
      </c>
      <c r="B24" s="102" t="s">
        <v>79</v>
      </c>
      <c r="C24" s="103">
        <v>100</v>
      </c>
      <c r="D24" s="11">
        <v>260.63</v>
      </c>
      <c r="E24" s="44">
        <v>54</v>
      </c>
    </row>
    <row r="25" spans="1:5">
      <c r="A25" s="1">
        <v>3</v>
      </c>
      <c r="B25" s="37" t="s">
        <v>18</v>
      </c>
      <c r="C25" s="3">
        <v>30</v>
      </c>
      <c r="D25" s="3">
        <v>17.23</v>
      </c>
      <c r="E25" s="44">
        <v>3</v>
      </c>
    </row>
    <row r="26" spans="1:5">
      <c r="A26" s="1">
        <v>4</v>
      </c>
      <c r="B26" s="104" t="s">
        <v>42</v>
      </c>
      <c r="C26" s="105">
        <v>180</v>
      </c>
      <c r="D26" s="45">
        <v>265.85000000000002</v>
      </c>
      <c r="E26" s="44">
        <v>15</v>
      </c>
    </row>
    <row r="27" spans="1:5">
      <c r="A27" s="1">
        <v>6</v>
      </c>
      <c r="B27" s="106" t="s">
        <v>43</v>
      </c>
      <c r="C27" s="9">
        <v>200</v>
      </c>
      <c r="D27" s="9">
        <v>80</v>
      </c>
      <c r="E27" s="44">
        <v>15</v>
      </c>
    </row>
    <row r="28" spans="1:5">
      <c r="A28" s="1">
        <v>7</v>
      </c>
      <c r="B28" s="10" t="s">
        <v>30</v>
      </c>
      <c r="C28" s="9">
        <v>50</v>
      </c>
      <c r="D28" s="9">
        <v>117.2</v>
      </c>
      <c r="E28" s="44">
        <v>4</v>
      </c>
    </row>
    <row r="29" spans="1:5" ht="15.75" thickBot="1">
      <c r="A29" s="1">
        <v>8</v>
      </c>
      <c r="B29" s="10" t="s">
        <v>31</v>
      </c>
      <c r="C29" s="11">
        <v>20</v>
      </c>
      <c r="D29" s="11">
        <v>39.619999999999997</v>
      </c>
      <c r="E29" s="44">
        <v>2</v>
      </c>
    </row>
    <row r="30" spans="1:5" ht="15.75" thickBot="1">
      <c r="A30" s="12"/>
      <c r="B30" s="13" t="s">
        <v>7</v>
      </c>
      <c r="C30" s="70">
        <f>SUM(C23:C29)</f>
        <v>780</v>
      </c>
      <c r="D30" s="36">
        <f>SUM(D23:D29)</f>
        <v>857.70000000000016</v>
      </c>
      <c r="E30" s="55">
        <f>SUM(E23:E29)</f>
        <v>108</v>
      </c>
    </row>
    <row r="31" spans="1:5" ht="16.5" thickBot="1">
      <c r="A31" s="93"/>
      <c r="B31" s="94" t="s">
        <v>8</v>
      </c>
      <c r="C31" s="95"/>
      <c r="D31" s="95"/>
      <c r="E31" s="96"/>
    </row>
    <row r="32" spans="1: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>
      <c r="A33" s="136">
        <v>2</v>
      </c>
      <c r="B33" s="114" t="s">
        <v>96</v>
      </c>
      <c r="C33" s="8">
        <v>30</v>
      </c>
      <c r="D33" s="8">
        <v>122</v>
      </c>
      <c r="E33" s="44">
        <v>12</v>
      </c>
    </row>
    <row r="34" spans="1:5" ht="15.75" thickBot="1">
      <c r="A34" s="115">
        <v>3</v>
      </c>
      <c r="B34" s="114" t="s">
        <v>40</v>
      </c>
      <c r="C34" s="46">
        <v>20</v>
      </c>
      <c r="D34" s="54">
        <v>277</v>
      </c>
      <c r="E34" s="112">
        <v>12</v>
      </c>
    </row>
    <row r="35" spans="1:5" ht="15.75" thickBot="1">
      <c r="A35" s="12"/>
      <c r="B35" s="62" t="s">
        <v>15</v>
      </c>
      <c r="C35" s="4">
        <f>SUM(C32:C34)</f>
        <v>250</v>
      </c>
      <c r="D35" s="4">
        <f>SUM(D32:D34)</f>
        <v>535</v>
      </c>
      <c r="E35" s="4">
        <f>SUM(E32:E34)</f>
        <v>49</v>
      </c>
    </row>
    <row r="36" spans="1:5" ht="15.75" thickBot="1">
      <c r="A36" s="40"/>
      <c r="B36" s="47" t="s">
        <v>21</v>
      </c>
      <c r="C36" s="58">
        <f>C35+C30</f>
        <v>1030</v>
      </c>
      <c r="D36" s="58">
        <f>D35+D30</f>
        <v>1392.7000000000003</v>
      </c>
      <c r="E36" s="58">
        <f>E35+E30</f>
        <v>157</v>
      </c>
    </row>
    <row r="37" spans="1:5">
      <c r="A37" s="27"/>
      <c r="B37" s="28"/>
      <c r="C37" s="27"/>
      <c r="D37" s="27"/>
      <c r="E37" s="29"/>
    </row>
    <row r="38" spans="1:5">
      <c r="A38" s="43" t="s">
        <v>62</v>
      </c>
      <c r="B38" s="43"/>
      <c r="C38" s="43" t="s">
        <v>44</v>
      </c>
      <c r="D38" s="43"/>
    </row>
    <row r="39" spans="1:5">
      <c r="A39" s="43" t="s">
        <v>16</v>
      </c>
      <c r="B39" s="43"/>
      <c r="C39" s="43" t="s">
        <v>5</v>
      </c>
      <c r="D39" s="43"/>
    </row>
    <row r="42" spans="1:5">
      <c r="A42" s="22"/>
      <c r="B42" s="34" t="s">
        <v>0</v>
      </c>
      <c r="C42" s="22" t="s">
        <v>1</v>
      </c>
      <c r="D42" s="22"/>
      <c r="E42" s="22"/>
    </row>
    <row r="43" spans="1:5">
      <c r="A43" s="23"/>
      <c r="B43" s="24" t="s">
        <v>34</v>
      </c>
      <c r="C43" s="23"/>
      <c r="D43" s="23"/>
      <c r="E43" s="23"/>
    </row>
    <row r="44" spans="1:5">
      <c r="A44" s="23"/>
      <c r="B44" s="154" t="s">
        <v>35</v>
      </c>
      <c r="C44" s="23"/>
      <c r="D44" s="23"/>
      <c r="E44" s="23"/>
    </row>
    <row r="45" spans="1:5">
      <c r="A45" s="23"/>
      <c r="B45" s="24"/>
      <c r="C45" s="23"/>
      <c r="D45" s="23"/>
      <c r="E45" s="23"/>
    </row>
    <row r="46" spans="1:5">
      <c r="A46" s="23"/>
      <c r="B46" s="154" t="s">
        <v>80</v>
      </c>
      <c r="C46" s="23"/>
      <c r="D46" s="23"/>
      <c r="E46" s="23"/>
    </row>
    <row r="47" spans="1:5" ht="15.75" thickBot="1">
      <c r="A47" s="23"/>
      <c r="B47" s="155" t="s">
        <v>9</v>
      </c>
      <c r="C47" s="23"/>
      <c r="D47" s="23"/>
      <c r="E47" s="23"/>
    </row>
    <row r="48" spans="1:5" ht="15.75" thickBot="1">
      <c r="A48" s="4" t="s">
        <v>2</v>
      </c>
      <c r="B48" s="26" t="s">
        <v>3</v>
      </c>
      <c r="C48" s="4" t="s">
        <v>6</v>
      </c>
      <c r="D48" s="4" t="s">
        <v>22</v>
      </c>
      <c r="E48" s="4" t="s">
        <v>4</v>
      </c>
    </row>
    <row r="49" spans="1:5" ht="15.75" thickBot="1">
      <c r="A49" s="17"/>
      <c r="B49" s="18" t="s">
        <v>11</v>
      </c>
      <c r="C49" s="19"/>
      <c r="D49" s="19"/>
      <c r="E49" s="20"/>
    </row>
    <row r="50" spans="1:5">
      <c r="A50" s="2">
        <v>1</v>
      </c>
      <c r="B50" s="108" t="s">
        <v>45</v>
      </c>
      <c r="C50" s="109">
        <v>125</v>
      </c>
      <c r="D50" s="6">
        <v>245.66</v>
      </c>
      <c r="E50" s="39">
        <v>44</v>
      </c>
    </row>
    <row r="51" spans="1:5">
      <c r="A51" s="1">
        <v>2</v>
      </c>
      <c r="B51" s="10" t="s">
        <v>67</v>
      </c>
      <c r="C51" s="11">
        <v>30</v>
      </c>
      <c r="D51" s="11">
        <v>75</v>
      </c>
      <c r="E51" s="44">
        <v>12</v>
      </c>
    </row>
    <row r="52" spans="1:5">
      <c r="A52" s="1">
        <v>3</v>
      </c>
      <c r="B52" s="10" t="s">
        <v>46</v>
      </c>
      <c r="C52" s="11">
        <v>160</v>
      </c>
      <c r="D52" s="11">
        <v>71.040000000000006</v>
      </c>
      <c r="E52" s="44">
        <v>26</v>
      </c>
    </row>
    <row r="53" spans="1:5" ht="15.75" thickBot="1">
      <c r="A53" s="38">
        <v>4</v>
      </c>
      <c r="B53" s="59" t="s">
        <v>24</v>
      </c>
      <c r="C53" s="60">
        <v>207</v>
      </c>
      <c r="D53" s="56">
        <v>63.75</v>
      </c>
      <c r="E53" s="44">
        <v>7</v>
      </c>
    </row>
    <row r="54" spans="1:5" ht="15.75" thickBot="1">
      <c r="A54" s="4"/>
      <c r="B54" s="13" t="s">
        <v>14</v>
      </c>
      <c r="C54" s="70">
        <f>SUM(C50:C53)</f>
        <v>522</v>
      </c>
      <c r="D54" s="70">
        <f>SUM(D50:D53)</f>
        <v>455.45</v>
      </c>
      <c r="E54" s="55">
        <f>SUM(E50:E53)</f>
        <v>89</v>
      </c>
    </row>
    <row r="55" spans="1:5" ht="15.75" thickBot="1">
      <c r="A55" s="17"/>
      <c r="B55" s="86" t="s">
        <v>36</v>
      </c>
      <c r="C55" s="87"/>
      <c r="D55" s="87"/>
      <c r="E55" s="20"/>
    </row>
    <row r="56" spans="1:5">
      <c r="A56" s="2">
        <v>1</v>
      </c>
      <c r="B56" s="5" t="s">
        <v>20</v>
      </c>
      <c r="C56" s="6">
        <v>200</v>
      </c>
      <c r="D56" s="6">
        <v>136</v>
      </c>
      <c r="E56" s="39">
        <v>25</v>
      </c>
    </row>
    <row r="57" spans="1:5" ht="15.75" thickBot="1">
      <c r="A57" s="30">
        <v>2</v>
      </c>
      <c r="B57" s="31" t="s">
        <v>60</v>
      </c>
      <c r="C57" s="21">
        <v>200</v>
      </c>
      <c r="D57" s="116">
        <v>81.900000000000006</v>
      </c>
      <c r="E57" s="112">
        <v>40</v>
      </c>
    </row>
    <row r="58" spans="1:5" ht="15.75" thickBot="1">
      <c r="A58" s="12"/>
      <c r="B58" s="113"/>
      <c r="C58" s="57">
        <f>SUM(C56:C57)</f>
        <v>400</v>
      </c>
      <c r="D58" s="57">
        <f>SUM(D56:D57)</f>
        <v>217.9</v>
      </c>
      <c r="E58" s="57">
        <f>SUM(E56:E57)</f>
        <v>65</v>
      </c>
    </row>
    <row r="59" spans="1:5" ht="15.75" thickBot="1">
      <c r="A59" s="88"/>
      <c r="B59" s="47" t="s">
        <v>21</v>
      </c>
      <c r="C59" s="58">
        <f>C58+C54</f>
        <v>922</v>
      </c>
      <c r="D59" s="58">
        <f>D58+D54</f>
        <v>673.35</v>
      </c>
      <c r="E59" s="58">
        <f>E58+E54</f>
        <v>154</v>
      </c>
    </row>
    <row r="60" spans="1:5" ht="15.75" thickBot="1">
      <c r="A60" s="89"/>
      <c r="B60" s="90" t="s">
        <v>37</v>
      </c>
      <c r="C60" s="91"/>
      <c r="D60" s="91"/>
      <c r="E60" s="92"/>
    </row>
    <row r="61" spans="1:5" ht="15.75" thickBot="1">
      <c r="A61" s="17"/>
      <c r="B61" s="18" t="s">
        <v>32</v>
      </c>
      <c r="C61" s="19"/>
      <c r="D61" s="19"/>
      <c r="E61" s="20"/>
    </row>
    <row r="62" spans="1:5">
      <c r="A62" s="2">
        <v>1</v>
      </c>
      <c r="B62" s="5" t="s">
        <v>48</v>
      </c>
      <c r="C62" s="6">
        <v>200</v>
      </c>
      <c r="D62" s="6">
        <v>120.71</v>
      </c>
      <c r="E62" s="39">
        <v>13</v>
      </c>
    </row>
    <row r="63" spans="1:5" ht="30">
      <c r="A63" s="1">
        <v>2</v>
      </c>
      <c r="B63" s="14" t="s">
        <v>81</v>
      </c>
      <c r="C63" s="110">
        <v>100</v>
      </c>
      <c r="D63" s="8">
        <v>192.79</v>
      </c>
      <c r="E63" s="44">
        <v>67</v>
      </c>
    </row>
    <row r="64" spans="1:5">
      <c r="A64" s="1">
        <v>3</v>
      </c>
      <c r="B64" s="42" t="s">
        <v>19</v>
      </c>
      <c r="C64" s="45">
        <v>180</v>
      </c>
      <c r="D64" s="54">
        <v>244.49</v>
      </c>
      <c r="E64" s="44">
        <v>12</v>
      </c>
    </row>
    <row r="65" spans="1:5">
      <c r="A65" s="1">
        <v>4</v>
      </c>
      <c r="B65" s="53" t="s">
        <v>56</v>
      </c>
      <c r="C65" s="9">
        <v>200</v>
      </c>
      <c r="D65" s="9">
        <v>117.42</v>
      </c>
      <c r="E65" s="44">
        <v>16</v>
      </c>
    </row>
    <row r="66" spans="1:5">
      <c r="A66" s="1">
        <v>5</v>
      </c>
      <c r="B66" s="10" t="s">
        <v>30</v>
      </c>
      <c r="C66" s="9">
        <v>50</v>
      </c>
      <c r="D66" s="9">
        <v>117.2</v>
      </c>
      <c r="E66" s="44">
        <v>4</v>
      </c>
    </row>
    <row r="67" spans="1:5" ht="15.75" thickBot="1">
      <c r="A67" s="1">
        <v>6</v>
      </c>
      <c r="B67" s="10" t="s">
        <v>31</v>
      </c>
      <c r="C67" s="11">
        <v>20</v>
      </c>
      <c r="D67" s="11">
        <v>39.619999999999997</v>
      </c>
      <c r="E67" s="44">
        <v>2</v>
      </c>
    </row>
    <row r="68" spans="1:5" ht="15.75" thickBot="1">
      <c r="A68" s="12"/>
      <c r="B68" s="13" t="s">
        <v>7</v>
      </c>
      <c r="C68" s="70">
        <f>SUM(C62:C67)</f>
        <v>750</v>
      </c>
      <c r="D68" s="71">
        <f t="shared" ref="D68" si="0">SUM(D62:D67)</f>
        <v>832.23</v>
      </c>
      <c r="E68" s="55">
        <f>SUM(E62:E67)</f>
        <v>114</v>
      </c>
    </row>
    <row r="69" spans="1:5" ht="16.5" thickBot="1">
      <c r="A69" s="93"/>
      <c r="B69" s="94" t="s">
        <v>8</v>
      </c>
      <c r="C69" s="95"/>
      <c r="D69" s="95"/>
      <c r="E69" s="96"/>
    </row>
    <row r="70" spans="1:5">
      <c r="A70" s="61">
        <v>1</v>
      </c>
      <c r="B70" s="5" t="s">
        <v>20</v>
      </c>
      <c r="C70" s="6">
        <v>200</v>
      </c>
      <c r="D70" s="6">
        <v>136</v>
      </c>
      <c r="E70" s="2">
        <v>25</v>
      </c>
    </row>
    <row r="71" spans="1:5" ht="15.75" thickBot="1">
      <c r="A71" s="128">
        <v>2</v>
      </c>
      <c r="B71" s="10" t="s">
        <v>97</v>
      </c>
      <c r="C71" s="11">
        <v>200</v>
      </c>
      <c r="D71" s="11">
        <v>189</v>
      </c>
      <c r="E71" s="44">
        <v>40</v>
      </c>
    </row>
    <row r="72" spans="1:5" ht="15.75" thickBot="1">
      <c r="A72" s="12"/>
      <c r="B72" s="62" t="s">
        <v>15</v>
      </c>
      <c r="C72" s="4">
        <f>SUM(C70:C71)</f>
        <v>400</v>
      </c>
      <c r="D72" s="4">
        <f>SUM(D70:D71)</f>
        <v>325</v>
      </c>
      <c r="E72" s="4">
        <f>SUM(E70:E71)</f>
        <v>65</v>
      </c>
    </row>
    <row r="73" spans="1:5" ht="15.75" thickBot="1">
      <c r="A73" s="40"/>
      <c r="B73" s="47" t="s">
        <v>21</v>
      </c>
      <c r="C73" s="58">
        <f>C72+C68</f>
        <v>1150</v>
      </c>
      <c r="D73" s="58">
        <f>D72+D68</f>
        <v>1157.23</v>
      </c>
      <c r="E73" s="58">
        <f>E72+E68</f>
        <v>179</v>
      </c>
    </row>
    <row r="74" spans="1:5">
      <c r="A74" s="27"/>
      <c r="B74" s="28"/>
      <c r="C74" s="27"/>
      <c r="D74" s="27"/>
      <c r="E74" s="29"/>
    </row>
    <row r="75" spans="1:5">
      <c r="A75" s="43" t="s">
        <v>62</v>
      </c>
      <c r="B75" s="43"/>
      <c r="C75" s="43" t="s">
        <v>44</v>
      </c>
      <c r="D75" s="43"/>
    </row>
    <row r="76" spans="1:5">
      <c r="A76" s="43" t="s">
        <v>16</v>
      </c>
      <c r="B76" s="43"/>
      <c r="C76" s="43" t="s">
        <v>5</v>
      </c>
      <c r="D76" s="43"/>
    </row>
    <row r="79" spans="1:5">
      <c r="A79" s="22"/>
      <c r="B79" s="34" t="s">
        <v>0</v>
      </c>
      <c r="C79" s="22" t="s">
        <v>1</v>
      </c>
      <c r="D79" s="22"/>
      <c r="E79" s="22"/>
    </row>
    <row r="80" spans="1:5">
      <c r="A80" s="23"/>
      <c r="B80" s="24" t="s">
        <v>34</v>
      </c>
      <c r="C80" s="23"/>
      <c r="D80" s="23"/>
      <c r="E80" s="23"/>
    </row>
    <row r="81" spans="1:5">
      <c r="A81" s="23"/>
      <c r="B81" s="154" t="s">
        <v>35</v>
      </c>
      <c r="C81" s="23"/>
      <c r="D81" s="23"/>
      <c r="E81" s="23"/>
    </row>
    <row r="82" spans="1:5">
      <c r="A82" s="23"/>
      <c r="B82" s="24"/>
      <c r="C82" s="23"/>
      <c r="D82" s="23"/>
      <c r="E82" s="23"/>
    </row>
    <row r="83" spans="1:5">
      <c r="A83" s="23"/>
      <c r="B83" s="154" t="s">
        <v>98</v>
      </c>
      <c r="C83" s="23"/>
      <c r="D83" s="23"/>
      <c r="E83" s="23"/>
    </row>
    <row r="84" spans="1:5" ht="15.75" thickBot="1">
      <c r="A84" s="23"/>
      <c r="B84" s="155" t="s">
        <v>9</v>
      </c>
      <c r="C84" s="23"/>
      <c r="D84" s="23"/>
      <c r="E84" s="23"/>
    </row>
    <row r="85" spans="1:5" ht="15.75" thickBot="1">
      <c r="A85" s="4" t="s">
        <v>2</v>
      </c>
      <c r="B85" s="26" t="s">
        <v>3</v>
      </c>
      <c r="C85" s="4" t="s">
        <v>6</v>
      </c>
      <c r="D85" s="4" t="s">
        <v>22</v>
      </c>
      <c r="E85" s="4" t="s">
        <v>4</v>
      </c>
    </row>
    <row r="86" spans="1:5" ht="15.75" thickBot="1">
      <c r="A86" s="48"/>
      <c r="B86" s="49" t="s">
        <v>11</v>
      </c>
      <c r="C86" s="50"/>
      <c r="D86" s="50"/>
      <c r="E86" s="51"/>
    </row>
    <row r="87" spans="1:5">
      <c r="A87" s="1">
        <v>1</v>
      </c>
      <c r="B87" s="52" t="s">
        <v>83</v>
      </c>
      <c r="C87" s="8">
        <v>250</v>
      </c>
      <c r="D87" s="8">
        <v>235.01</v>
      </c>
      <c r="E87" s="44">
        <v>65</v>
      </c>
    </row>
    <row r="88" spans="1:5">
      <c r="A88" s="1">
        <v>2</v>
      </c>
      <c r="B88" s="111" t="s">
        <v>73</v>
      </c>
      <c r="C88" s="3">
        <v>60</v>
      </c>
      <c r="D88" s="3">
        <v>13.2</v>
      </c>
      <c r="E88" s="44">
        <v>10</v>
      </c>
    </row>
    <row r="89" spans="1:5">
      <c r="A89" s="1">
        <v>3</v>
      </c>
      <c r="B89" s="15" t="s">
        <v>17</v>
      </c>
      <c r="C89" s="16">
        <v>30</v>
      </c>
      <c r="D89" s="9">
        <v>78.510000000000005</v>
      </c>
      <c r="E89" s="44">
        <v>3</v>
      </c>
    </row>
    <row r="90" spans="1:5" ht="15.75" thickBot="1">
      <c r="A90" s="1">
        <v>4</v>
      </c>
      <c r="B90" s="98" t="s">
        <v>84</v>
      </c>
      <c r="C90" s="8">
        <v>200</v>
      </c>
      <c r="D90" s="8">
        <v>78.069999999999993</v>
      </c>
      <c r="E90" s="44">
        <v>10</v>
      </c>
    </row>
    <row r="91" spans="1:5" ht="15.75" thickBot="1">
      <c r="A91" s="4"/>
      <c r="B91" s="13" t="s">
        <v>14</v>
      </c>
      <c r="C91" s="70">
        <f>SUM(C87:C90)</f>
        <v>540</v>
      </c>
      <c r="D91" s="70">
        <f>SUM(D87:D90)</f>
        <v>404.78999999999996</v>
      </c>
      <c r="E91" s="55">
        <f>SUM(E87:E90)</f>
        <v>88</v>
      </c>
    </row>
    <row r="92" spans="1:5" ht="15.75" thickBot="1">
      <c r="A92" s="17"/>
      <c r="B92" s="86" t="s">
        <v>36</v>
      </c>
      <c r="C92" s="87"/>
      <c r="D92" s="87"/>
      <c r="E92" s="20"/>
    </row>
    <row r="93" spans="1:5">
      <c r="A93" s="2">
        <v>1</v>
      </c>
      <c r="B93" s="5" t="s">
        <v>20</v>
      </c>
      <c r="C93" s="6">
        <v>200</v>
      </c>
      <c r="D93" s="6">
        <v>136</v>
      </c>
      <c r="E93" s="39">
        <v>25</v>
      </c>
    </row>
    <row r="94" spans="1:5" ht="15.75" thickBot="1">
      <c r="A94" s="30">
        <v>2</v>
      </c>
      <c r="B94" s="10" t="s">
        <v>52</v>
      </c>
      <c r="C94" s="11">
        <v>95</v>
      </c>
      <c r="D94" s="56">
        <v>75.2</v>
      </c>
      <c r="E94" s="112">
        <v>39</v>
      </c>
    </row>
    <row r="95" spans="1:5" ht="15.75" thickBot="1">
      <c r="A95" s="12"/>
      <c r="B95" s="113"/>
      <c r="C95" s="57">
        <f>SUM(C93:C94)</f>
        <v>295</v>
      </c>
      <c r="D95" s="57">
        <f>SUM(D93:D94)</f>
        <v>211.2</v>
      </c>
      <c r="E95" s="57">
        <f>SUM(E93:E94)</f>
        <v>64</v>
      </c>
    </row>
    <row r="96" spans="1:5" ht="15.75" thickBot="1">
      <c r="A96" s="88"/>
      <c r="B96" s="47" t="s">
        <v>21</v>
      </c>
      <c r="C96" s="58">
        <f>C95+C91</f>
        <v>835</v>
      </c>
      <c r="D96" s="58">
        <f>D95+D91</f>
        <v>615.99</v>
      </c>
      <c r="E96" s="58">
        <f>E95+E91</f>
        <v>152</v>
      </c>
    </row>
    <row r="97" spans="1:5" ht="15.75" thickBot="1">
      <c r="A97" s="89"/>
      <c r="B97" s="90" t="s">
        <v>37</v>
      </c>
      <c r="C97" s="91"/>
      <c r="D97" s="91"/>
      <c r="E97" s="92"/>
    </row>
    <row r="98" spans="1:5" ht="15.75" thickBot="1">
      <c r="A98" s="17"/>
      <c r="B98" s="18" t="s">
        <v>32</v>
      </c>
      <c r="C98" s="19"/>
      <c r="D98" s="19"/>
      <c r="E98" s="20"/>
    </row>
    <row r="99" spans="1:5">
      <c r="A99" s="2">
        <v>1</v>
      </c>
      <c r="B99" s="5" t="s">
        <v>85</v>
      </c>
      <c r="C99" s="6">
        <v>200</v>
      </c>
      <c r="D99" s="6">
        <v>115.17</v>
      </c>
      <c r="E99" s="39">
        <v>10</v>
      </c>
    </row>
    <row r="100" spans="1:5">
      <c r="A100" s="1">
        <v>2</v>
      </c>
      <c r="B100" s="130" t="s">
        <v>63</v>
      </c>
      <c r="C100" s="110">
        <v>100</v>
      </c>
      <c r="D100" s="8">
        <v>223.37</v>
      </c>
      <c r="E100" s="1">
        <v>52</v>
      </c>
    </row>
    <row r="101" spans="1:5">
      <c r="A101" s="1">
        <v>3</v>
      </c>
      <c r="B101" s="99" t="s">
        <v>49</v>
      </c>
      <c r="C101" s="9">
        <v>180</v>
      </c>
      <c r="D101" s="11">
        <v>170.18</v>
      </c>
      <c r="E101" s="44">
        <v>30</v>
      </c>
    </row>
    <row r="102" spans="1:5" ht="30">
      <c r="A102" s="1">
        <v>4</v>
      </c>
      <c r="B102" s="99" t="s">
        <v>57</v>
      </c>
      <c r="C102" s="56">
        <v>200</v>
      </c>
      <c r="D102" s="11">
        <v>112</v>
      </c>
      <c r="E102" s="44">
        <v>13</v>
      </c>
    </row>
    <row r="103" spans="1:5">
      <c r="A103" s="1">
        <v>5</v>
      </c>
      <c r="B103" s="10" t="s">
        <v>30</v>
      </c>
      <c r="C103" s="9">
        <v>50</v>
      </c>
      <c r="D103" s="9">
        <v>117.2</v>
      </c>
      <c r="E103" s="44">
        <v>4</v>
      </c>
    </row>
    <row r="104" spans="1:5" ht="15.75" thickBot="1">
      <c r="A104" s="1">
        <v>6</v>
      </c>
      <c r="B104" s="10" t="s">
        <v>31</v>
      </c>
      <c r="C104" s="11">
        <v>20</v>
      </c>
      <c r="D104" s="11">
        <v>39.619999999999997</v>
      </c>
      <c r="E104" s="44">
        <v>2</v>
      </c>
    </row>
    <row r="105" spans="1:5" ht="15.75" thickBot="1">
      <c r="A105" s="12"/>
      <c r="B105" s="13" t="s">
        <v>7</v>
      </c>
      <c r="C105" s="70">
        <f>SUM(C99:C104)</f>
        <v>750</v>
      </c>
      <c r="D105" s="36">
        <f>SUM(D99:D104)</f>
        <v>777.54000000000008</v>
      </c>
      <c r="E105" s="55">
        <f>SUM(E99:E104)</f>
        <v>111</v>
      </c>
    </row>
    <row r="106" spans="1:5" ht="16.5" thickBot="1">
      <c r="A106" s="93"/>
      <c r="B106" s="94" t="s">
        <v>8</v>
      </c>
      <c r="C106" s="95"/>
      <c r="D106" s="95"/>
      <c r="E106" s="96"/>
    </row>
    <row r="107" spans="1:5">
      <c r="A107" s="61">
        <v>1</v>
      </c>
      <c r="B107" s="5" t="s">
        <v>20</v>
      </c>
      <c r="C107" s="6">
        <v>200</v>
      </c>
      <c r="D107" s="6">
        <v>136</v>
      </c>
      <c r="E107" s="2">
        <v>25</v>
      </c>
    </row>
    <row r="108" spans="1:5" ht="15.75" thickBot="1">
      <c r="A108" s="30">
        <v>2</v>
      </c>
      <c r="B108" s="31" t="s">
        <v>46</v>
      </c>
      <c r="C108" s="21">
        <v>150</v>
      </c>
      <c r="D108" s="116">
        <v>81.900000000000006</v>
      </c>
      <c r="E108" s="112">
        <v>26</v>
      </c>
    </row>
    <row r="109" spans="1:5" ht="15.75" thickBot="1">
      <c r="A109" s="12"/>
      <c r="B109" s="62" t="s">
        <v>15</v>
      </c>
      <c r="C109" s="4">
        <f>SUM(C107:C108)</f>
        <v>350</v>
      </c>
      <c r="D109" s="4">
        <f>SUM(D107:D108)</f>
        <v>217.9</v>
      </c>
      <c r="E109" s="4">
        <f>SUM(E107:E108)</f>
        <v>51</v>
      </c>
    </row>
    <row r="110" spans="1:5" ht="15.75" thickBot="1">
      <c r="A110" s="40"/>
      <c r="B110" s="47" t="s">
        <v>21</v>
      </c>
      <c r="C110" s="58">
        <f>C109+C105</f>
        <v>1100</v>
      </c>
      <c r="D110" s="58">
        <f>D109+D105</f>
        <v>995.44</v>
      </c>
      <c r="E110" s="58">
        <f>E109+E105</f>
        <v>162</v>
      </c>
    </row>
    <row r="111" spans="1:5">
      <c r="A111" s="27"/>
      <c r="B111" s="28"/>
      <c r="C111" s="27"/>
      <c r="D111" s="27"/>
      <c r="E111" s="29"/>
    </row>
    <row r="112" spans="1:5">
      <c r="A112" s="43" t="s">
        <v>62</v>
      </c>
      <c r="B112" s="43"/>
      <c r="C112" s="43" t="s">
        <v>44</v>
      </c>
      <c r="D112" s="43"/>
    </row>
    <row r="113" spans="1:5">
      <c r="A113" s="43" t="s">
        <v>16</v>
      </c>
      <c r="B113" s="43"/>
      <c r="C113" s="43" t="s">
        <v>5</v>
      </c>
      <c r="D113" s="43"/>
    </row>
    <row r="116" spans="1:5">
      <c r="A116" s="22"/>
      <c r="B116" s="34" t="s">
        <v>0</v>
      </c>
      <c r="C116" s="22" t="s">
        <v>1</v>
      </c>
      <c r="D116" s="22"/>
      <c r="E116" s="22"/>
    </row>
    <row r="117" spans="1:5">
      <c r="A117" s="23"/>
      <c r="B117" s="24" t="s">
        <v>34</v>
      </c>
      <c r="C117" s="23"/>
      <c r="D117" s="23"/>
      <c r="E117" s="23"/>
    </row>
    <row r="118" spans="1:5">
      <c r="A118" s="23"/>
      <c r="B118" s="154" t="s">
        <v>35</v>
      </c>
      <c r="C118" s="23"/>
      <c r="D118" s="23"/>
      <c r="E118" s="23"/>
    </row>
    <row r="119" spans="1:5">
      <c r="A119" s="23"/>
      <c r="B119" s="24"/>
      <c r="C119" s="23"/>
      <c r="D119" s="23"/>
      <c r="E119" s="23"/>
    </row>
    <row r="120" spans="1:5">
      <c r="A120" s="23"/>
      <c r="B120" s="154" t="s">
        <v>86</v>
      </c>
      <c r="C120" s="23"/>
      <c r="D120" s="23"/>
      <c r="E120" s="23"/>
    </row>
    <row r="121" spans="1:5" ht="15.75" thickBot="1">
      <c r="A121" s="23"/>
      <c r="B121" s="155" t="s">
        <v>9</v>
      </c>
      <c r="C121" s="23"/>
      <c r="D121" s="23"/>
      <c r="E121" s="23"/>
    </row>
    <row r="122" spans="1:5" ht="15.75" thickBot="1">
      <c r="A122" s="4" t="s">
        <v>2</v>
      </c>
      <c r="B122" s="26" t="s">
        <v>3</v>
      </c>
      <c r="C122" s="4" t="s">
        <v>6</v>
      </c>
      <c r="D122" s="4" t="s">
        <v>22</v>
      </c>
      <c r="E122" s="4" t="s">
        <v>4</v>
      </c>
    </row>
    <row r="123" spans="1:5" ht="15.75" thickBot="1">
      <c r="A123" s="17"/>
      <c r="B123" s="18" t="s">
        <v>11</v>
      </c>
      <c r="C123" s="19"/>
      <c r="D123" s="19"/>
      <c r="E123" s="20"/>
    </row>
    <row r="124" spans="1:5">
      <c r="A124" s="2">
        <v>1</v>
      </c>
      <c r="B124" s="5" t="s">
        <v>66</v>
      </c>
      <c r="C124" s="6">
        <v>100</v>
      </c>
      <c r="D124" s="6">
        <v>209.45</v>
      </c>
      <c r="E124" s="39">
        <v>59</v>
      </c>
    </row>
    <row r="125" spans="1:5">
      <c r="A125" s="1">
        <v>2</v>
      </c>
      <c r="B125" s="52" t="s">
        <v>50</v>
      </c>
      <c r="C125" s="110">
        <v>30</v>
      </c>
      <c r="D125" s="8">
        <v>17.23</v>
      </c>
      <c r="E125" s="44">
        <v>4</v>
      </c>
    </row>
    <row r="126" spans="1:5">
      <c r="A126" s="1">
        <v>3</v>
      </c>
      <c r="B126" s="104" t="s">
        <v>42</v>
      </c>
      <c r="C126" s="105">
        <v>180</v>
      </c>
      <c r="D126" s="45">
        <v>265.95999999999998</v>
      </c>
      <c r="E126" s="44">
        <v>15</v>
      </c>
    </row>
    <row r="127" spans="1:5">
      <c r="A127" s="1">
        <v>5</v>
      </c>
      <c r="B127" s="15" t="s">
        <v>17</v>
      </c>
      <c r="C127" s="16">
        <v>30</v>
      </c>
      <c r="D127" s="9">
        <v>78.510000000000005</v>
      </c>
      <c r="E127" s="44">
        <v>3</v>
      </c>
    </row>
    <row r="128" spans="1:5" ht="15.75" thickBot="1">
      <c r="A128" s="1">
        <v>6</v>
      </c>
      <c r="B128" s="59" t="s">
        <v>24</v>
      </c>
      <c r="C128" s="60">
        <v>207</v>
      </c>
      <c r="D128" s="56">
        <v>63.75</v>
      </c>
      <c r="E128" s="44">
        <v>7</v>
      </c>
    </row>
    <row r="129" spans="1:5" ht="15.75" thickBot="1">
      <c r="A129" s="4"/>
      <c r="B129" s="13" t="s">
        <v>14</v>
      </c>
      <c r="C129" s="70">
        <f>SUM(C124:C128)</f>
        <v>547</v>
      </c>
      <c r="D129" s="70">
        <f>SUM(D124:D128)</f>
        <v>634.9</v>
      </c>
      <c r="E129" s="55">
        <f>SUM(E124:E128)</f>
        <v>88</v>
      </c>
    </row>
    <row r="130" spans="1:5" ht="15.75" thickBot="1">
      <c r="A130" s="17"/>
      <c r="B130" s="86" t="s">
        <v>36</v>
      </c>
      <c r="C130" s="87"/>
      <c r="D130" s="87"/>
      <c r="E130" s="20"/>
    </row>
    <row r="131" spans="1:5">
      <c r="A131" s="2">
        <v>1</v>
      </c>
      <c r="B131" s="5" t="s">
        <v>20</v>
      </c>
      <c r="C131" s="6">
        <v>200</v>
      </c>
      <c r="D131" s="6">
        <v>136</v>
      </c>
      <c r="E131" s="39">
        <v>25</v>
      </c>
    </row>
    <row r="132" spans="1:5" ht="15.75" thickBot="1">
      <c r="A132" s="30">
        <v>2</v>
      </c>
      <c r="B132" s="10" t="s">
        <v>60</v>
      </c>
      <c r="C132" s="11">
        <v>160</v>
      </c>
      <c r="D132" s="11">
        <v>71.040000000000006</v>
      </c>
      <c r="E132" s="112">
        <v>40</v>
      </c>
    </row>
    <row r="133" spans="1:5" ht="15.75" thickBot="1">
      <c r="A133" s="12"/>
      <c r="B133" s="113"/>
      <c r="C133" s="57">
        <f>SUM(C131:C132)</f>
        <v>360</v>
      </c>
      <c r="D133" s="57">
        <f>SUM(D131:D132)</f>
        <v>207.04000000000002</v>
      </c>
      <c r="E133" s="57">
        <f>SUM(E131:E132)</f>
        <v>65</v>
      </c>
    </row>
    <row r="134" spans="1:5" ht="15.75" thickBot="1">
      <c r="A134" s="88"/>
      <c r="B134" s="47" t="s">
        <v>21</v>
      </c>
      <c r="C134" s="58">
        <f>C133+C129</f>
        <v>907</v>
      </c>
      <c r="D134" s="58">
        <f>D133+D129</f>
        <v>841.94</v>
      </c>
      <c r="E134" s="58">
        <f>E133+E129</f>
        <v>153</v>
      </c>
    </row>
    <row r="135" spans="1:5" ht="15.75" thickBot="1">
      <c r="A135" s="89"/>
      <c r="B135" s="90" t="s">
        <v>37</v>
      </c>
      <c r="C135" s="91"/>
      <c r="D135" s="91"/>
      <c r="E135" s="92"/>
    </row>
    <row r="136" spans="1:5" ht="15.75" thickBot="1">
      <c r="A136" s="17"/>
      <c r="B136" s="18" t="s">
        <v>32</v>
      </c>
      <c r="C136" s="19"/>
      <c r="D136" s="19"/>
      <c r="E136" s="20"/>
    </row>
    <row r="137" spans="1:5">
      <c r="A137" s="2">
        <v>1</v>
      </c>
      <c r="B137" s="5" t="s">
        <v>51</v>
      </c>
      <c r="C137" s="6">
        <v>200</v>
      </c>
      <c r="D137" s="6">
        <v>90.88</v>
      </c>
      <c r="E137" s="39">
        <v>17</v>
      </c>
    </row>
    <row r="138" spans="1:5">
      <c r="A138" s="1">
        <v>2</v>
      </c>
      <c r="B138" s="52" t="s">
        <v>87</v>
      </c>
      <c r="C138" s="8">
        <v>100</v>
      </c>
      <c r="D138" s="8">
        <v>181.2</v>
      </c>
      <c r="E138" s="44">
        <v>55</v>
      </c>
    </row>
    <row r="139" spans="1:5">
      <c r="A139" s="1">
        <v>3</v>
      </c>
      <c r="B139" s="104" t="s">
        <v>42</v>
      </c>
      <c r="C139" s="105">
        <v>180</v>
      </c>
      <c r="D139" s="45">
        <v>265.85000000000002</v>
      </c>
      <c r="E139" s="44">
        <v>15</v>
      </c>
    </row>
    <row r="140" spans="1:5">
      <c r="A140" s="1">
        <v>4</v>
      </c>
      <c r="B140" s="99" t="s">
        <v>88</v>
      </c>
      <c r="C140" s="103">
        <v>200</v>
      </c>
      <c r="D140" s="11">
        <v>112</v>
      </c>
      <c r="E140" s="44">
        <v>16</v>
      </c>
    </row>
    <row r="141" spans="1:5">
      <c r="A141" s="1">
        <v>5</v>
      </c>
      <c r="B141" s="10" t="s">
        <v>30</v>
      </c>
      <c r="C141" s="9">
        <v>50</v>
      </c>
      <c r="D141" s="9">
        <v>117.2</v>
      </c>
      <c r="E141" s="44">
        <v>4</v>
      </c>
    </row>
    <row r="142" spans="1:5" ht="15.75" thickBot="1">
      <c r="A142" s="38">
        <v>6</v>
      </c>
      <c r="B142" s="10" t="s">
        <v>31</v>
      </c>
      <c r="C142" s="11">
        <v>20</v>
      </c>
      <c r="D142" s="11">
        <v>39.619999999999997</v>
      </c>
      <c r="E142" s="44">
        <v>2</v>
      </c>
    </row>
    <row r="143" spans="1:5" ht="15.75" thickBot="1">
      <c r="A143" s="12"/>
      <c r="B143" s="13" t="s">
        <v>7</v>
      </c>
      <c r="C143" s="70">
        <f>SUM(C137:C142)</f>
        <v>750</v>
      </c>
      <c r="D143" s="36">
        <f>SUM(D137:D142)</f>
        <v>806.75000000000011</v>
      </c>
      <c r="E143" s="55">
        <f>SUM(E137:E142)</f>
        <v>109</v>
      </c>
    </row>
    <row r="144" spans="1:5" ht="16.5" thickBot="1">
      <c r="A144" s="93"/>
      <c r="B144" s="94" t="s">
        <v>8</v>
      </c>
      <c r="C144" s="95"/>
      <c r="D144" s="95"/>
      <c r="E144" s="96"/>
    </row>
    <row r="145" spans="1:5">
      <c r="A145" s="61">
        <v>1</v>
      </c>
      <c r="B145" s="5" t="s">
        <v>20</v>
      </c>
      <c r="C145" s="6">
        <v>200</v>
      </c>
      <c r="D145" s="6">
        <v>136</v>
      </c>
      <c r="E145" s="2">
        <v>25</v>
      </c>
    </row>
    <row r="146" spans="1:5" ht="15.75" thickBot="1">
      <c r="A146" s="115">
        <v>2</v>
      </c>
      <c r="B146" s="114" t="s">
        <v>70</v>
      </c>
      <c r="C146" s="46">
        <v>50</v>
      </c>
      <c r="D146" s="54">
        <v>277</v>
      </c>
      <c r="E146" s="112">
        <v>24</v>
      </c>
    </row>
    <row r="147" spans="1:5" ht="15.75" thickBot="1">
      <c r="A147" s="12"/>
      <c r="B147" s="62" t="s">
        <v>15</v>
      </c>
      <c r="C147" s="4">
        <f>SUM(C145:C146)</f>
        <v>250</v>
      </c>
      <c r="D147" s="4">
        <f>SUM(D145:D146)</f>
        <v>413</v>
      </c>
      <c r="E147" s="4">
        <f>SUM(E145:E146)</f>
        <v>49</v>
      </c>
    </row>
    <row r="148" spans="1:5" ht="15.75" thickBot="1">
      <c r="A148" s="40"/>
      <c r="B148" s="47" t="s">
        <v>21</v>
      </c>
      <c r="C148" s="58">
        <f>C147+C143</f>
        <v>1000</v>
      </c>
      <c r="D148" s="58">
        <f t="shared" ref="D148:E148" si="1">D147+D143</f>
        <v>1219.75</v>
      </c>
      <c r="E148" s="58">
        <f t="shared" si="1"/>
        <v>158</v>
      </c>
    </row>
    <row r="149" spans="1:5">
      <c r="A149" s="27"/>
      <c r="B149" s="28"/>
      <c r="C149" s="25"/>
      <c r="D149" s="25"/>
      <c r="E149" s="25"/>
    </row>
    <row r="150" spans="1:5">
      <c r="A150" s="43" t="s">
        <v>62</v>
      </c>
      <c r="B150" s="43"/>
      <c r="C150" s="43" t="s">
        <v>44</v>
      </c>
      <c r="D150" s="43"/>
    </row>
    <row r="151" spans="1:5">
      <c r="A151" s="43" t="s">
        <v>16</v>
      </c>
      <c r="B151" s="43"/>
      <c r="C151" s="43" t="s">
        <v>5</v>
      </c>
      <c r="D151" s="43"/>
    </row>
    <row r="154" spans="1:5">
      <c r="A154" s="22"/>
      <c r="B154" s="34" t="s">
        <v>0</v>
      </c>
      <c r="C154" s="22" t="s">
        <v>1</v>
      </c>
      <c r="D154" s="22"/>
    </row>
    <row r="155" spans="1:5">
      <c r="A155" s="23"/>
      <c r="B155" s="24" t="s">
        <v>10</v>
      </c>
      <c r="C155" s="23"/>
      <c r="D155" s="23"/>
    </row>
    <row r="156" spans="1:5">
      <c r="A156" s="23"/>
      <c r="B156" s="154" t="s">
        <v>39</v>
      </c>
      <c r="C156" s="23"/>
      <c r="D156" s="23"/>
    </row>
    <row r="157" spans="1:5">
      <c r="A157" s="23"/>
      <c r="B157" s="24"/>
      <c r="C157" s="23"/>
      <c r="D157" s="23"/>
    </row>
    <row r="158" spans="1:5">
      <c r="A158" s="23"/>
      <c r="B158" s="154" t="s">
        <v>89</v>
      </c>
      <c r="C158" s="23"/>
      <c r="D158" s="23"/>
      <c r="E158" s="23"/>
    </row>
    <row r="159" spans="1:5" ht="15.75" thickBot="1">
      <c r="A159" s="23"/>
      <c r="B159" s="155" t="s">
        <v>9</v>
      </c>
      <c r="C159" s="23"/>
      <c r="D159" s="23"/>
      <c r="E159" s="23"/>
    </row>
    <row r="160" spans="1:5" ht="15.75" thickBot="1">
      <c r="A160" s="4" t="s">
        <v>2</v>
      </c>
      <c r="B160" s="26" t="s">
        <v>3</v>
      </c>
      <c r="C160" s="4" t="s">
        <v>6</v>
      </c>
      <c r="D160" s="4" t="s">
        <v>22</v>
      </c>
      <c r="E160" s="4" t="s">
        <v>4</v>
      </c>
    </row>
    <row r="161" spans="1:5" ht="15.75" thickBot="1">
      <c r="A161" s="17"/>
      <c r="B161" s="18" t="s">
        <v>11</v>
      </c>
      <c r="C161" s="19"/>
      <c r="D161" s="19"/>
      <c r="E161" s="20"/>
    </row>
    <row r="162" spans="1:5">
      <c r="A162" s="2">
        <v>1</v>
      </c>
      <c r="B162" s="63" t="s">
        <v>90</v>
      </c>
      <c r="C162" s="7">
        <v>250</v>
      </c>
      <c r="D162" s="6">
        <v>246.62</v>
      </c>
      <c r="E162" s="39">
        <v>33</v>
      </c>
    </row>
    <row r="163" spans="1:5">
      <c r="A163" s="1">
        <v>2</v>
      </c>
      <c r="B163" s="14" t="s">
        <v>91</v>
      </c>
      <c r="C163" s="69">
        <v>20</v>
      </c>
      <c r="D163" s="3">
        <v>70</v>
      </c>
      <c r="E163" s="44">
        <v>24</v>
      </c>
    </row>
    <row r="164" spans="1:5">
      <c r="A164" s="1">
        <v>3</v>
      </c>
      <c r="B164" s="15" t="s">
        <v>17</v>
      </c>
      <c r="C164" s="16">
        <v>30</v>
      </c>
      <c r="D164" s="9">
        <v>78.510000000000005</v>
      </c>
      <c r="E164" s="44">
        <v>3</v>
      </c>
    </row>
    <row r="165" spans="1:5">
      <c r="A165" s="1">
        <v>4</v>
      </c>
      <c r="B165" s="99" t="s">
        <v>92</v>
      </c>
      <c r="C165" s="11">
        <v>30</v>
      </c>
      <c r="D165" s="11">
        <v>197.07</v>
      </c>
      <c r="E165" s="44">
        <v>15</v>
      </c>
    </row>
    <row r="166" spans="1:5" ht="15.75" thickBot="1">
      <c r="A166" s="1">
        <v>5</v>
      </c>
      <c r="B166" s="52" t="s">
        <v>38</v>
      </c>
      <c r="C166" s="8">
        <v>200</v>
      </c>
      <c r="D166" s="100">
        <v>127.51</v>
      </c>
      <c r="E166" s="44">
        <v>13</v>
      </c>
    </row>
    <row r="167" spans="1:5" ht="15.75" thickBot="1">
      <c r="A167" s="4"/>
      <c r="B167" s="13" t="s">
        <v>14</v>
      </c>
      <c r="C167" s="70">
        <f>SUM(C162:C166)</f>
        <v>530</v>
      </c>
      <c r="D167" s="70">
        <f>SUM(D162:D166)</f>
        <v>719.71</v>
      </c>
      <c r="E167" s="55">
        <f>SUM(E162:E166)</f>
        <v>88</v>
      </c>
    </row>
    <row r="168" spans="1:5" ht="15.75" thickBot="1">
      <c r="A168" s="17"/>
      <c r="B168" s="86" t="s">
        <v>36</v>
      </c>
      <c r="C168" s="87"/>
      <c r="D168" s="87"/>
      <c r="E168" s="20"/>
    </row>
    <row r="169" spans="1:5">
      <c r="A169" s="61">
        <v>1</v>
      </c>
      <c r="B169" s="5" t="s">
        <v>20</v>
      </c>
      <c r="C169" s="6">
        <v>200</v>
      </c>
      <c r="D169" s="6">
        <v>136</v>
      </c>
      <c r="E169" s="2">
        <v>25</v>
      </c>
    </row>
    <row r="170" spans="1:5">
      <c r="A170" s="128">
        <v>2</v>
      </c>
      <c r="B170" s="10" t="s">
        <v>59</v>
      </c>
      <c r="C170" s="11">
        <v>30</v>
      </c>
      <c r="D170" s="11">
        <v>101.2</v>
      </c>
      <c r="E170" s="44">
        <v>14</v>
      </c>
    </row>
    <row r="171" spans="1:5" ht="15.75" thickBot="1">
      <c r="A171" s="133">
        <v>3</v>
      </c>
      <c r="B171" s="42" t="s">
        <v>71</v>
      </c>
      <c r="C171" s="46">
        <v>30</v>
      </c>
      <c r="D171" s="54">
        <v>94.78</v>
      </c>
      <c r="E171" s="44">
        <v>25</v>
      </c>
    </row>
    <row r="172" spans="1:5" ht="15.75" thickBot="1">
      <c r="A172" s="12"/>
      <c r="B172" s="62" t="s">
        <v>15</v>
      </c>
      <c r="C172" s="4">
        <f>SUM(C169:C171)</f>
        <v>260</v>
      </c>
      <c r="D172" s="4">
        <f>SUM(D169:D171)</f>
        <v>331.98</v>
      </c>
      <c r="E172" s="4">
        <f>SUM(E169:E171)</f>
        <v>64</v>
      </c>
    </row>
    <row r="173" spans="1:5" ht="15.75" thickBot="1">
      <c r="A173" s="88"/>
      <c r="B173" s="47" t="s">
        <v>21</v>
      </c>
      <c r="C173" s="58">
        <f>C172+C167</f>
        <v>790</v>
      </c>
      <c r="D173" s="58">
        <f>D172+D167</f>
        <v>1051.69</v>
      </c>
      <c r="E173" s="58">
        <f>E172+E167</f>
        <v>152</v>
      </c>
    </row>
    <row r="174" spans="1:5" ht="15.75" thickBot="1">
      <c r="A174" s="89"/>
      <c r="B174" s="90" t="s">
        <v>37</v>
      </c>
      <c r="C174" s="91"/>
      <c r="D174" s="91"/>
      <c r="E174" s="92"/>
    </row>
    <row r="175" spans="1:5" ht="15.75" thickBot="1">
      <c r="A175" s="17"/>
      <c r="B175" s="18" t="s">
        <v>32</v>
      </c>
      <c r="C175" s="19"/>
      <c r="D175" s="19"/>
      <c r="E175" s="20"/>
    </row>
    <row r="176" spans="1:5" ht="15.75" thickBot="1">
      <c r="A176" s="17"/>
      <c r="B176" s="18" t="s">
        <v>12</v>
      </c>
      <c r="C176" s="19"/>
      <c r="D176" s="97"/>
      <c r="E176" s="20"/>
    </row>
    <row r="177" spans="1:5">
      <c r="A177" s="2">
        <v>1</v>
      </c>
      <c r="B177" s="5" t="s">
        <v>58</v>
      </c>
      <c r="C177" s="6">
        <v>200</v>
      </c>
      <c r="D177" s="6">
        <v>103.71</v>
      </c>
      <c r="E177" s="39">
        <v>16</v>
      </c>
    </row>
    <row r="178" spans="1:5">
      <c r="A178" s="1">
        <v>2</v>
      </c>
      <c r="B178" s="134" t="s">
        <v>93</v>
      </c>
      <c r="C178" s="135">
        <v>100</v>
      </c>
      <c r="D178" s="54">
        <v>195.59</v>
      </c>
      <c r="E178" s="44">
        <v>55</v>
      </c>
    </row>
    <row r="179" spans="1:5">
      <c r="A179" s="1">
        <v>3</v>
      </c>
      <c r="B179" s="37" t="s">
        <v>18</v>
      </c>
      <c r="C179" s="3">
        <v>30</v>
      </c>
      <c r="D179" s="3">
        <v>17.23</v>
      </c>
      <c r="E179" s="44">
        <v>3</v>
      </c>
    </row>
    <row r="180" spans="1:5">
      <c r="A180" s="1">
        <v>4</v>
      </c>
      <c r="B180" s="42" t="s">
        <v>19</v>
      </c>
      <c r="C180" s="45">
        <v>180</v>
      </c>
      <c r="D180" s="54">
        <v>244.49</v>
      </c>
      <c r="E180" s="44">
        <v>12</v>
      </c>
    </row>
    <row r="181" spans="1:5">
      <c r="A181" s="1">
        <v>5</v>
      </c>
      <c r="B181" s="53" t="s">
        <v>94</v>
      </c>
      <c r="C181" s="9">
        <v>200</v>
      </c>
      <c r="D181" s="9">
        <v>91.97</v>
      </c>
      <c r="E181" s="44">
        <v>16</v>
      </c>
    </row>
    <row r="182" spans="1:5">
      <c r="A182" s="1">
        <v>6</v>
      </c>
      <c r="B182" s="10" t="s">
        <v>30</v>
      </c>
      <c r="C182" s="9">
        <v>50</v>
      </c>
      <c r="D182" s="9">
        <v>117.2</v>
      </c>
      <c r="E182" s="44">
        <v>4</v>
      </c>
    </row>
    <row r="183" spans="1:5" ht="15.75" thickBot="1">
      <c r="A183" s="38">
        <v>7</v>
      </c>
      <c r="B183" s="10" t="s">
        <v>31</v>
      </c>
      <c r="C183" s="11">
        <v>20</v>
      </c>
      <c r="D183" s="11">
        <v>39.619999999999997</v>
      </c>
      <c r="E183" s="44">
        <v>2</v>
      </c>
    </row>
    <row r="184" spans="1:5" ht="15.75" thickBot="1">
      <c r="A184" s="12"/>
      <c r="B184" s="13" t="s">
        <v>7</v>
      </c>
      <c r="C184" s="70">
        <f>SUM(C177:C183)</f>
        <v>780</v>
      </c>
      <c r="D184" s="36">
        <f>SUM(D177:D183)</f>
        <v>809.81000000000006</v>
      </c>
      <c r="E184" s="55">
        <f>SUM(E177:E183)</f>
        <v>108</v>
      </c>
    </row>
    <row r="185" spans="1:5" ht="16.5" thickBot="1">
      <c r="A185" s="93"/>
      <c r="B185" s="94" t="s">
        <v>8</v>
      </c>
      <c r="C185" s="95"/>
      <c r="D185" s="95"/>
      <c r="E185" s="96"/>
    </row>
    <row r="186" spans="1:5">
      <c r="A186" s="61">
        <v>1</v>
      </c>
      <c r="B186" s="5" t="s">
        <v>20</v>
      </c>
      <c r="C186" s="6">
        <v>200</v>
      </c>
      <c r="D186" s="6">
        <v>136</v>
      </c>
      <c r="E186" s="2">
        <v>25</v>
      </c>
    </row>
    <row r="187" spans="1:5" ht="15.75" thickBot="1">
      <c r="A187" s="133">
        <v>2</v>
      </c>
      <c r="B187" s="137" t="s">
        <v>72</v>
      </c>
      <c r="C187" s="100">
        <v>200</v>
      </c>
      <c r="D187" s="100">
        <v>81.900000000000006</v>
      </c>
      <c r="E187" s="138">
        <v>40</v>
      </c>
    </row>
    <row r="188" spans="1:5" ht="15.75" thickBot="1">
      <c r="A188" s="12"/>
      <c r="B188" s="62" t="s">
        <v>15</v>
      </c>
      <c r="C188" s="4">
        <f>SUM(C186:C187)</f>
        <v>400</v>
      </c>
      <c r="D188" s="4">
        <f t="shared" ref="D188:E188" si="2">SUM(D186:D187)</f>
        <v>217.9</v>
      </c>
      <c r="E188" s="4">
        <f t="shared" si="2"/>
        <v>65</v>
      </c>
    </row>
    <row r="189" spans="1:5" ht="15.75" thickBot="1">
      <c r="A189" s="40"/>
      <c r="B189" s="47" t="s">
        <v>21</v>
      </c>
      <c r="C189" s="58">
        <f>C188+C183</f>
        <v>420</v>
      </c>
      <c r="D189" s="58">
        <f t="shared" ref="D189" si="3">D188+D183</f>
        <v>257.52</v>
      </c>
      <c r="E189" s="58">
        <f>E188+E184</f>
        <v>173</v>
      </c>
    </row>
    <row r="190" spans="1:5">
      <c r="A190" s="27"/>
      <c r="B190" s="28"/>
      <c r="C190" s="25"/>
      <c r="D190" s="25"/>
      <c r="E190" s="25"/>
    </row>
    <row r="191" spans="1:5">
      <c r="A191" s="43" t="s">
        <v>62</v>
      </c>
      <c r="B191" s="43"/>
      <c r="C191" s="43" t="s">
        <v>44</v>
      </c>
      <c r="D191" s="43"/>
    </row>
    <row r="192" spans="1:5">
      <c r="A192" s="43" t="s">
        <v>16</v>
      </c>
      <c r="B192" s="43"/>
      <c r="C192" s="43" t="s">
        <v>5</v>
      </c>
      <c r="D192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topLeftCell="A211" workbookViewId="0">
      <selection activeCell="A208" sqref="A208:XFD209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154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4" t="s">
        <v>105</v>
      </c>
      <c r="C6" s="23"/>
      <c r="D6" s="23"/>
      <c r="E6" s="23"/>
    </row>
    <row r="7" spans="1:5" ht="15.75" thickBot="1">
      <c r="A7" s="23"/>
      <c r="B7" s="15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63" t="s">
        <v>68</v>
      </c>
      <c r="C10" s="7">
        <v>250</v>
      </c>
      <c r="D10" s="6">
        <v>274.48</v>
      </c>
      <c r="E10" s="39">
        <v>29</v>
      </c>
    </row>
    <row r="11" spans="1:5">
      <c r="A11" s="1">
        <v>2</v>
      </c>
      <c r="B11" s="129" t="s">
        <v>69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30</v>
      </c>
      <c r="C12" s="16">
        <v>70</v>
      </c>
      <c r="D12" s="9">
        <v>164.08</v>
      </c>
      <c r="E12" s="44">
        <v>5.25</v>
      </c>
    </row>
    <row r="13" spans="1:5" ht="15.75" thickBot="1">
      <c r="A13" s="142">
        <v>4</v>
      </c>
      <c r="B13" s="10" t="s">
        <v>24</v>
      </c>
      <c r="C13" s="11">
        <v>200</v>
      </c>
      <c r="D13" s="11">
        <v>63.75</v>
      </c>
      <c r="E13" s="44">
        <v>7</v>
      </c>
    </row>
    <row r="14" spans="1:5" ht="15.75" thickBot="1">
      <c r="A14" s="4"/>
      <c r="B14" s="72" t="s">
        <v>106</v>
      </c>
      <c r="C14" s="71">
        <f t="shared" ref="C14:D14" si="0">SUM(C10:C13)</f>
        <v>540</v>
      </c>
      <c r="D14" s="71">
        <f t="shared" si="0"/>
        <v>572.31000000000006</v>
      </c>
      <c r="E14" s="4">
        <f>SUM(E10:E13)</f>
        <v>65.25</v>
      </c>
    </row>
    <row r="15" spans="1:5" ht="15.75" thickBot="1">
      <c r="A15" s="4"/>
      <c r="B15" s="73" t="s">
        <v>28</v>
      </c>
      <c r="C15" s="66"/>
      <c r="D15" s="143"/>
      <c r="E15" s="4"/>
    </row>
    <row r="16" spans="1:5">
      <c r="A16" s="2">
        <v>1</v>
      </c>
      <c r="B16" s="32" t="s">
        <v>41</v>
      </c>
      <c r="C16" s="101">
        <v>250</v>
      </c>
      <c r="D16" s="7">
        <v>96.92</v>
      </c>
      <c r="E16" s="39">
        <v>16</v>
      </c>
    </row>
    <row r="17" spans="1:5">
      <c r="A17" s="1">
        <v>2</v>
      </c>
      <c r="B17" s="118" t="s">
        <v>100</v>
      </c>
      <c r="C17" s="8">
        <v>100</v>
      </c>
      <c r="D17" s="8">
        <v>168.25</v>
      </c>
      <c r="E17" s="1">
        <v>63</v>
      </c>
    </row>
    <row r="18" spans="1:5">
      <c r="A18" s="1">
        <v>3</v>
      </c>
      <c r="B18" s="140" t="s">
        <v>42</v>
      </c>
      <c r="C18" s="45">
        <v>180</v>
      </c>
      <c r="D18" s="45">
        <v>265.85000000000002</v>
      </c>
      <c r="E18" s="1">
        <v>15</v>
      </c>
    </row>
    <row r="19" spans="1:5">
      <c r="A19" s="1">
        <v>4</v>
      </c>
      <c r="B19" s="106" t="s">
        <v>43</v>
      </c>
      <c r="C19" s="9">
        <v>200</v>
      </c>
      <c r="D19" s="9">
        <v>80</v>
      </c>
      <c r="E19" s="44">
        <v>15</v>
      </c>
    </row>
    <row r="20" spans="1:5">
      <c r="A20" s="1">
        <v>5</v>
      </c>
      <c r="B20" s="15" t="s">
        <v>30</v>
      </c>
      <c r="C20" s="16">
        <v>70</v>
      </c>
      <c r="D20" s="9">
        <v>164.08</v>
      </c>
      <c r="E20" s="44">
        <v>5.25</v>
      </c>
    </row>
    <row r="21" spans="1:5" ht="15.75" thickBot="1">
      <c r="A21" s="1">
        <v>6</v>
      </c>
      <c r="B21" s="15" t="s">
        <v>31</v>
      </c>
      <c r="C21" s="16">
        <v>30</v>
      </c>
      <c r="D21" s="9">
        <v>59.43</v>
      </c>
      <c r="E21" s="44">
        <v>1.75</v>
      </c>
    </row>
    <row r="22" spans="1:5" ht="15.75" thickBot="1">
      <c r="A22" s="12"/>
      <c r="B22" s="74" t="s">
        <v>7</v>
      </c>
      <c r="C22" s="57">
        <f>SUM(C16:C21)</f>
        <v>830</v>
      </c>
      <c r="D22" s="57">
        <f t="shared" ref="D22" si="1">SUM(D16:D21)</f>
        <v>834.53</v>
      </c>
      <c r="E22" s="4">
        <f>SUM(E16:E21)</f>
        <v>116</v>
      </c>
    </row>
    <row r="23" spans="1:5" ht="15.75" thickBot="1">
      <c r="A23" s="12"/>
      <c r="B23" s="75" t="s">
        <v>33</v>
      </c>
      <c r="C23" s="76">
        <f>C22+C14</f>
        <v>1370</v>
      </c>
      <c r="D23" s="76">
        <f t="shared" ref="D23" si="2">D22+D14</f>
        <v>1406.8400000000001</v>
      </c>
      <c r="E23" s="76">
        <f>E22+E14</f>
        <v>181.25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32</v>
      </c>
      <c r="C25" s="66"/>
      <c r="D25" s="50"/>
      <c r="E25" s="51"/>
    </row>
    <row r="26" spans="1:5">
      <c r="A26" s="2">
        <v>1</v>
      </c>
      <c r="B26" s="32" t="s">
        <v>41</v>
      </c>
      <c r="C26" s="101">
        <v>250</v>
      </c>
      <c r="D26" s="7">
        <v>96.92</v>
      </c>
      <c r="E26" s="39">
        <v>16</v>
      </c>
    </row>
    <row r="27" spans="1:5">
      <c r="A27" s="1">
        <v>2</v>
      </c>
      <c r="B27" s="102" t="s">
        <v>79</v>
      </c>
      <c r="C27" s="103">
        <v>100</v>
      </c>
      <c r="D27" s="11">
        <v>260.63</v>
      </c>
      <c r="E27" s="44">
        <v>54</v>
      </c>
    </row>
    <row r="28" spans="1:5">
      <c r="A28" s="1">
        <v>3</v>
      </c>
      <c r="B28" s="37" t="s">
        <v>18</v>
      </c>
      <c r="C28" s="3">
        <v>30</v>
      </c>
      <c r="D28" s="3">
        <v>17.23</v>
      </c>
      <c r="E28" s="44">
        <v>3</v>
      </c>
    </row>
    <row r="29" spans="1:5">
      <c r="A29" s="1">
        <v>4</v>
      </c>
      <c r="B29" s="104" t="s">
        <v>42</v>
      </c>
      <c r="C29" s="105">
        <v>180</v>
      </c>
      <c r="D29" s="45">
        <v>265.85000000000002</v>
      </c>
      <c r="E29" s="44">
        <v>15</v>
      </c>
    </row>
    <row r="30" spans="1:5">
      <c r="A30" s="1">
        <v>6</v>
      </c>
      <c r="B30" s="106" t="s">
        <v>43</v>
      </c>
      <c r="C30" s="9">
        <v>200</v>
      </c>
      <c r="D30" s="9">
        <v>80</v>
      </c>
      <c r="E30" s="44">
        <v>15</v>
      </c>
    </row>
    <row r="31" spans="1:5">
      <c r="A31" s="1">
        <v>7</v>
      </c>
      <c r="B31" s="15" t="s">
        <v>30</v>
      </c>
      <c r="C31" s="16">
        <v>70</v>
      </c>
      <c r="D31" s="9">
        <v>164.08</v>
      </c>
      <c r="E31" s="44">
        <v>5.25</v>
      </c>
    </row>
    <row r="32" spans="1:5" ht="15.75" thickBot="1">
      <c r="A32" s="1">
        <v>8</v>
      </c>
      <c r="B32" s="15" t="s">
        <v>31</v>
      </c>
      <c r="C32" s="16">
        <v>30</v>
      </c>
      <c r="D32" s="9">
        <v>59.43</v>
      </c>
      <c r="E32" s="44">
        <v>1.75</v>
      </c>
    </row>
    <row r="33" spans="1:5" ht="15.75" thickBot="1">
      <c r="A33" s="144"/>
      <c r="B33" s="74" t="s">
        <v>7</v>
      </c>
      <c r="C33" s="57">
        <f>SUM(C26:C32)</f>
        <v>860</v>
      </c>
      <c r="D33" s="57">
        <f t="shared" ref="D33" si="3">SUM(D26:D32)</f>
        <v>944.1400000000001</v>
      </c>
      <c r="E33" s="145">
        <f>E32+E31+E30+E29+E28+E27+E26</f>
        <v>110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11">
        <v>1</v>
      </c>
      <c r="B35" s="52" t="s">
        <v>107</v>
      </c>
      <c r="C35" s="8">
        <v>200</v>
      </c>
      <c r="D35" s="8">
        <v>136</v>
      </c>
      <c r="E35" s="146">
        <v>21</v>
      </c>
    </row>
    <row r="36" spans="1:5">
      <c r="A36" s="11">
        <v>2</v>
      </c>
      <c r="B36" s="98" t="s">
        <v>40</v>
      </c>
      <c r="C36" s="8">
        <v>30</v>
      </c>
      <c r="D36" s="8">
        <v>109</v>
      </c>
      <c r="E36" s="147">
        <v>12</v>
      </c>
    </row>
    <row r="37" spans="1:5" ht="15.75" thickBot="1">
      <c r="A37" s="11">
        <v>3</v>
      </c>
      <c r="B37" s="98" t="s">
        <v>76</v>
      </c>
      <c r="C37" s="119">
        <v>75</v>
      </c>
      <c r="D37" s="8">
        <v>211.44</v>
      </c>
      <c r="E37" s="44">
        <v>24</v>
      </c>
    </row>
    <row r="38" spans="1:5" ht="15.75" thickBot="1">
      <c r="A38" s="82"/>
      <c r="B38" s="72" t="s">
        <v>15</v>
      </c>
      <c r="C38" s="71">
        <f>SUM(C35:C37)</f>
        <v>305</v>
      </c>
      <c r="D38" s="71">
        <f t="shared" ref="D38" si="4">SUM(D35:D37)</f>
        <v>456.44</v>
      </c>
      <c r="E38" s="71">
        <f>SUM(E35:E37)</f>
        <v>57</v>
      </c>
    </row>
    <row r="39" spans="1:5" ht="15.75" thickBot="1">
      <c r="A39" s="83"/>
      <c r="B39" s="84" t="s">
        <v>33</v>
      </c>
      <c r="C39" s="76">
        <f>C38+C33</f>
        <v>1165</v>
      </c>
      <c r="D39" s="76">
        <f>D38+D33</f>
        <v>1400.5800000000002</v>
      </c>
      <c r="E39" s="76">
        <f>E38+E33</f>
        <v>167</v>
      </c>
    </row>
    <row r="40" spans="1:5">
      <c r="A40" s="27"/>
      <c r="B40" s="28"/>
      <c r="C40" s="27"/>
      <c r="D40" s="29"/>
    </row>
    <row r="41" spans="1:5">
      <c r="A41" s="43" t="s">
        <v>62</v>
      </c>
      <c r="B41" s="43"/>
      <c r="C41" s="43" t="s">
        <v>44</v>
      </c>
      <c r="D41" s="43"/>
    </row>
    <row r="42" spans="1:5">
      <c r="A42" s="43" t="s">
        <v>16</v>
      </c>
      <c r="B42" s="43"/>
      <c r="C42" s="43" t="s">
        <v>5</v>
      </c>
      <c r="D42" s="43"/>
    </row>
    <row r="45" spans="1:5">
      <c r="A45" s="22"/>
      <c r="B45" s="34" t="s">
        <v>0</v>
      </c>
      <c r="C45" s="22" t="s">
        <v>1</v>
      </c>
      <c r="D45" s="22"/>
    </row>
    <row r="46" spans="1:5">
      <c r="A46" s="23"/>
      <c r="B46" s="24" t="s">
        <v>25</v>
      </c>
      <c r="C46" s="23"/>
      <c r="D46" s="23"/>
    </row>
    <row r="47" spans="1:5">
      <c r="A47" s="23"/>
      <c r="B47" s="154" t="s">
        <v>26</v>
      </c>
      <c r="C47" s="23"/>
      <c r="D47" s="23"/>
    </row>
    <row r="48" spans="1:5">
      <c r="A48" s="23"/>
      <c r="B48" s="24"/>
      <c r="C48" s="23"/>
      <c r="D48" s="23"/>
    </row>
    <row r="49" spans="1:5">
      <c r="A49" s="23"/>
      <c r="B49" s="154" t="s">
        <v>108</v>
      </c>
      <c r="C49" s="23"/>
      <c r="D49" s="23"/>
      <c r="E49" s="23"/>
    </row>
    <row r="50" spans="1:5" ht="15.75" thickBot="1">
      <c r="A50" s="23"/>
      <c r="B50" s="155" t="s">
        <v>9</v>
      </c>
      <c r="C50" s="23"/>
      <c r="D50" s="23"/>
      <c r="E50" s="23"/>
    </row>
    <row r="51" spans="1:5" ht="15.75" thickBot="1">
      <c r="A51" s="4" t="s">
        <v>2</v>
      </c>
      <c r="B51" s="26" t="s">
        <v>3</v>
      </c>
      <c r="C51" s="4" t="s">
        <v>6</v>
      </c>
      <c r="D51" s="4" t="s">
        <v>23</v>
      </c>
      <c r="E51" s="4" t="s">
        <v>4</v>
      </c>
    </row>
    <row r="52" spans="1:5" ht="15.75" thickBot="1">
      <c r="A52" s="48"/>
      <c r="B52" s="49" t="s">
        <v>27</v>
      </c>
      <c r="C52" s="50"/>
      <c r="D52" s="50"/>
      <c r="E52" s="51"/>
    </row>
    <row r="53" spans="1:5">
      <c r="A53" s="2">
        <v>1</v>
      </c>
      <c r="B53" s="108" t="s">
        <v>45</v>
      </c>
      <c r="C53" s="109">
        <v>125</v>
      </c>
      <c r="D53" s="6">
        <v>245.66</v>
      </c>
      <c r="E53" s="39">
        <v>44</v>
      </c>
    </row>
    <row r="54" spans="1:5">
      <c r="A54" s="1">
        <v>2</v>
      </c>
      <c r="B54" s="10" t="s">
        <v>67</v>
      </c>
      <c r="C54" s="11">
        <v>30</v>
      </c>
      <c r="D54" s="11">
        <v>75</v>
      </c>
      <c r="E54" s="44">
        <v>12</v>
      </c>
    </row>
    <row r="55" spans="1:5">
      <c r="A55" s="1">
        <v>3</v>
      </c>
      <c r="B55" s="15" t="s">
        <v>30</v>
      </c>
      <c r="C55" s="16">
        <v>70</v>
      </c>
      <c r="D55" s="9">
        <v>164.08</v>
      </c>
      <c r="E55" s="1">
        <v>5.25</v>
      </c>
    </row>
    <row r="56" spans="1:5">
      <c r="A56" s="30">
        <v>4</v>
      </c>
      <c r="B56" s="10" t="s">
        <v>46</v>
      </c>
      <c r="C56" s="11">
        <v>160</v>
      </c>
      <c r="D56" s="11">
        <v>81.900000000000006</v>
      </c>
      <c r="E56" s="112">
        <v>26</v>
      </c>
    </row>
    <row r="57" spans="1:5" ht="15.75" thickBot="1">
      <c r="A57" s="38">
        <v>5</v>
      </c>
      <c r="B57" s="31" t="s">
        <v>47</v>
      </c>
      <c r="C57" s="21">
        <v>200</v>
      </c>
      <c r="D57" s="21">
        <v>63.75</v>
      </c>
      <c r="E57" s="38">
        <v>3</v>
      </c>
    </row>
    <row r="58" spans="1:5" ht="15.75" thickBot="1">
      <c r="A58" s="4"/>
      <c r="B58" s="72" t="s">
        <v>106</v>
      </c>
      <c r="C58" s="71">
        <f>SUM(C53:C57)</f>
        <v>585</v>
      </c>
      <c r="D58" s="71">
        <f t="shared" ref="D58" si="5">SUM(D53:D57)</f>
        <v>630.39</v>
      </c>
      <c r="E58" s="4">
        <f>SUM(E53:E57)</f>
        <v>90.25</v>
      </c>
    </row>
    <row r="59" spans="1:5" ht="15.75" thickBot="1">
      <c r="A59" s="4"/>
      <c r="B59" s="73" t="s">
        <v>28</v>
      </c>
      <c r="C59" s="85"/>
      <c r="D59" s="71"/>
      <c r="E59" s="51"/>
    </row>
    <row r="60" spans="1:5">
      <c r="A60" s="2">
        <v>1</v>
      </c>
      <c r="B60" s="120" t="s">
        <v>48</v>
      </c>
      <c r="C60" s="101">
        <v>250</v>
      </c>
      <c r="D60" s="7">
        <v>126.36</v>
      </c>
      <c r="E60" s="2">
        <v>13</v>
      </c>
    </row>
    <row r="61" spans="1:5" ht="30">
      <c r="A61" s="1">
        <v>2</v>
      </c>
      <c r="B61" s="14" t="s">
        <v>102</v>
      </c>
      <c r="C61" s="110">
        <v>100</v>
      </c>
      <c r="D61" s="8">
        <v>229.59</v>
      </c>
      <c r="E61" s="1">
        <v>63</v>
      </c>
    </row>
    <row r="62" spans="1:5">
      <c r="A62" s="1">
        <v>3</v>
      </c>
      <c r="B62" s="42" t="s">
        <v>19</v>
      </c>
      <c r="C62" s="45">
        <v>180</v>
      </c>
      <c r="D62" s="54">
        <v>244.49</v>
      </c>
      <c r="E62" s="1">
        <v>12</v>
      </c>
    </row>
    <row r="63" spans="1:5">
      <c r="A63" s="1">
        <v>4</v>
      </c>
      <c r="B63" s="37" t="s">
        <v>18</v>
      </c>
      <c r="C63" s="3">
        <v>30</v>
      </c>
      <c r="D63" s="3">
        <v>17.23</v>
      </c>
      <c r="E63" s="44">
        <v>3</v>
      </c>
    </row>
    <row r="64" spans="1:5">
      <c r="A64" s="30">
        <v>5</v>
      </c>
      <c r="B64" s="53" t="s">
        <v>56</v>
      </c>
      <c r="C64" s="9">
        <v>200</v>
      </c>
      <c r="D64" s="9">
        <v>117.42</v>
      </c>
      <c r="E64" s="44">
        <v>16</v>
      </c>
    </row>
    <row r="65" spans="1:5">
      <c r="A65" s="30">
        <v>6</v>
      </c>
      <c r="B65" s="15" t="s">
        <v>30</v>
      </c>
      <c r="C65" s="16">
        <v>70</v>
      </c>
      <c r="D65" s="9">
        <v>164.08</v>
      </c>
      <c r="E65" s="44">
        <v>5.25</v>
      </c>
    </row>
    <row r="66" spans="1:5" ht="15.75" thickBot="1">
      <c r="A66" s="142">
        <v>7</v>
      </c>
      <c r="B66" s="15" t="s">
        <v>31</v>
      </c>
      <c r="C66" s="16">
        <v>30</v>
      </c>
      <c r="D66" s="9">
        <v>59.43</v>
      </c>
      <c r="E66" s="44">
        <v>1.75</v>
      </c>
    </row>
    <row r="67" spans="1:5" ht="15.75" thickBot="1">
      <c r="A67" s="48"/>
      <c r="B67" s="72" t="s">
        <v>7</v>
      </c>
      <c r="C67" s="71">
        <f t="shared" ref="C67:D67" si="6">SUM(C59:C66)</f>
        <v>860</v>
      </c>
      <c r="D67" s="71">
        <f t="shared" si="6"/>
        <v>958.6</v>
      </c>
      <c r="E67" s="71">
        <f>SUM(E60:E66)</f>
        <v>114</v>
      </c>
    </row>
    <row r="68" spans="1:5" ht="15.75" thickBot="1">
      <c r="A68" s="77"/>
      <c r="B68" s="75" t="s">
        <v>33</v>
      </c>
      <c r="C68" s="76">
        <f>C67+C58</f>
        <v>1445</v>
      </c>
      <c r="D68" s="76">
        <f t="shared" ref="D68" si="7">D67+D58</f>
        <v>1588.99</v>
      </c>
      <c r="E68" s="76">
        <v>166</v>
      </c>
    </row>
    <row r="69" spans="1:5" ht="15.75" thickBot="1">
      <c r="A69" s="64"/>
      <c r="B69" s="25" t="s">
        <v>29</v>
      </c>
      <c r="C69" s="23"/>
      <c r="D69" s="23"/>
      <c r="E69" s="65"/>
    </row>
    <row r="70" spans="1:5" ht="15.75" thickBot="1">
      <c r="A70" s="77"/>
      <c r="B70" s="73" t="s">
        <v>32</v>
      </c>
      <c r="C70" s="66"/>
      <c r="D70" s="50"/>
      <c r="E70" s="51"/>
    </row>
    <row r="71" spans="1:5">
      <c r="A71" s="2">
        <v>1</v>
      </c>
      <c r="B71" s="5" t="s">
        <v>48</v>
      </c>
      <c r="C71" s="6">
        <v>200</v>
      </c>
      <c r="D71" s="6">
        <v>120.71</v>
      </c>
      <c r="E71" s="39">
        <v>13</v>
      </c>
    </row>
    <row r="72" spans="1:5" ht="30">
      <c r="A72" s="1">
        <v>2</v>
      </c>
      <c r="B72" s="14" t="s">
        <v>81</v>
      </c>
      <c r="C72" s="110">
        <v>100</v>
      </c>
      <c r="D72" s="8">
        <v>192.79</v>
      </c>
      <c r="E72" s="44">
        <v>67</v>
      </c>
    </row>
    <row r="73" spans="1:5">
      <c r="A73" s="1">
        <v>3</v>
      </c>
      <c r="B73" s="42" t="s">
        <v>19</v>
      </c>
      <c r="C73" s="45">
        <v>180</v>
      </c>
      <c r="D73" s="54">
        <v>244.49</v>
      </c>
      <c r="E73" s="44">
        <v>12</v>
      </c>
    </row>
    <row r="74" spans="1:5">
      <c r="A74" s="1">
        <v>4</v>
      </c>
      <c r="B74" s="53" t="s">
        <v>56</v>
      </c>
      <c r="C74" s="9">
        <v>200</v>
      </c>
      <c r="D74" s="9">
        <v>117.42</v>
      </c>
      <c r="E74" s="44">
        <v>16</v>
      </c>
    </row>
    <row r="75" spans="1:5">
      <c r="A75" s="1">
        <v>5</v>
      </c>
      <c r="B75" s="15" t="s">
        <v>30</v>
      </c>
      <c r="C75" s="16">
        <v>70</v>
      </c>
      <c r="D75" s="9">
        <v>164.08</v>
      </c>
      <c r="E75" s="44">
        <v>5.25</v>
      </c>
    </row>
    <row r="76" spans="1:5" ht="15.75" thickBot="1">
      <c r="A76" s="1">
        <v>6</v>
      </c>
      <c r="B76" s="15" t="s">
        <v>31</v>
      </c>
      <c r="C76" s="16">
        <v>30</v>
      </c>
      <c r="D76" s="9">
        <v>59.43</v>
      </c>
      <c r="E76" s="44">
        <v>1.75</v>
      </c>
    </row>
    <row r="77" spans="1:5" ht="15.75" thickBot="1">
      <c r="A77" s="71"/>
      <c r="B77" s="72" t="s">
        <v>7</v>
      </c>
      <c r="C77" s="71">
        <f t="shared" ref="C77:D77" si="8">SUM(C71:C76)</f>
        <v>780</v>
      </c>
      <c r="D77" s="71">
        <f t="shared" si="8"/>
        <v>898.92</v>
      </c>
      <c r="E77" s="4">
        <f>SUM(E71:E76)</f>
        <v>115</v>
      </c>
    </row>
    <row r="78" spans="1:5" ht="15.75" thickBot="1">
      <c r="A78" s="78"/>
      <c r="B78" s="73" t="s">
        <v>8</v>
      </c>
      <c r="C78" s="79"/>
      <c r="D78" s="80"/>
      <c r="E78" s="68"/>
    </row>
    <row r="79" spans="1:5">
      <c r="A79" s="6">
        <v>1</v>
      </c>
      <c r="B79" s="5" t="s">
        <v>20</v>
      </c>
      <c r="C79" s="6">
        <v>200</v>
      </c>
      <c r="D79" s="6">
        <v>136</v>
      </c>
      <c r="E79" s="121">
        <v>25</v>
      </c>
    </row>
    <row r="80" spans="1:5" ht="30.75" thickBot="1">
      <c r="A80" s="3">
        <v>2</v>
      </c>
      <c r="B80" s="52" t="s">
        <v>74</v>
      </c>
      <c r="C80" s="119">
        <v>100</v>
      </c>
      <c r="D80" s="8">
        <v>207.9</v>
      </c>
      <c r="E80" s="1">
        <v>30.65</v>
      </c>
    </row>
    <row r="81" spans="1:5" ht="15.75" thickBot="1">
      <c r="A81" s="82"/>
      <c r="B81" s="72" t="s">
        <v>15</v>
      </c>
      <c r="C81" s="71">
        <f>C80+C79</f>
        <v>300</v>
      </c>
      <c r="D81" s="71">
        <f t="shared" ref="D81:E81" si="9">D80+D79</f>
        <v>343.9</v>
      </c>
      <c r="E81" s="71">
        <f t="shared" si="9"/>
        <v>55.65</v>
      </c>
    </row>
    <row r="82" spans="1:5" ht="15.75" thickBot="1">
      <c r="A82" s="83"/>
      <c r="B82" s="84" t="s">
        <v>33</v>
      </c>
      <c r="C82" s="76">
        <f>C81+C77</f>
        <v>1080</v>
      </c>
      <c r="D82" s="76">
        <f t="shared" ref="D82:E82" si="10">D81+D77</f>
        <v>1242.82</v>
      </c>
      <c r="E82" s="76">
        <f t="shared" si="10"/>
        <v>170.65</v>
      </c>
    </row>
    <row r="83" spans="1:5">
      <c r="A83" s="27"/>
      <c r="B83" s="28"/>
      <c r="C83" s="27"/>
      <c r="D83" s="29"/>
    </row>
    <row r="84" spans="1:5">
      <c r="A84" s="43" t="s">
        <v>62</v>
      </c>
      <c r="B84" s="43"/>
      <c r="C84" s="43" t="s">
        <v>44</v>
      </c>
      <c r="D84" s="43"/>
    </row>
    <row r="85" spans="1:5">
      <c r="A85" s="43" t="s">
        <v>16</v>
      </c>
      <c r="B85" s="43"/>
      <c r="C85" s="43" t="s">
        <v>5</v>
      </c>
      <c r="D85" s="43"/>
    </row>
    <row r="88" spans="1:5">
      <c r="A88" s="22"/>
      <c r="B88" s="34" t="s">
        <v>0</v>
      </c>
      <c r="C88" s="22" t="s">
        <v>1</v>
      </c>
      <c r="D88" s="22"/>
    </row>
    <row r="89" spans="1:5">
      <c r="A89" s="23"/>
      <c r="B89" s="24" t="s">
        <v>25</v>
      </c>
      <c r="C89" s="23"/>
      <c r="D89" s="23"/>
    </row>
    <row r="90" spans="1:5">
      <c r="A90" s="23"/>
      <c r="B90" s="154" t="s">
        <v>26</v>
      </c>
      <c r="C90" s="23"/>
      <c r="D90" s="23"/>
    </row>
    <row r="91" spans="1:5">
      <c r="A91" s="23"/>
      <c r="B91" s="24"/>
      <c r="C91" s="23"/>
      <c r="D91" s="23"/>
    </row>
    <row r="92" spans="1:5">
      <c r="A92" s="23"/>
      <c r="B92" s="154" t="s">
        <v>82</v>
      </c>
      <c r="C92" s="23"/>
      <c r="D92" s="23"/>
      <c r="E92" s="23"/>
    </row>
    <row r="93" spans="1:5" ht="15.75" thickBot="1">
      <c r="A93" s="23"/>
      <c r="B93" s="155" t="s">
        <v>9</v>
      </c>
      <c r="C93" s="23"/>
      <c r="D93" s="23"/>
      <c r="E93" s="23"/>
    </row>
    <row r="94" spans="1:5" ht="15.75" thickBot="1">
      <c r="A94" s="4" t="s">
        <v>2</v>
      </c>
      <c r="B94" s="26" t="s">
        <v>3</v>
      </c>
      <c r="C94" s="4" t="s">
        <v>6</v>
      </c>
      <c r="D94" s="4" t="s">
        <v>23</v>
      </c>
      <c r="E94" s="4" t="s">
        <v>4</v>
      </c>
    </row>
    <row r="95" spans="1:5" ht="15.75" thickBot="1">
      <c r="A95" s="48"/>
      <c r="B95" s="49" t="s">
        <v>27</v>
      </c>
      <c r="C95" s="50"/>
      <c r="D95" s="50"/>
      <c r="E95" s="51"/>
    </row>
    <row r="96" spans="1:5">
      <c r="A96" s="2">
        <v>1</v>
      </c>
      <c r="B96" s="122" t="s">
        <v>53</v>
      </c>
      <c r="C96" s="123">
        <v>125</v>
      </c>
      <c r="D96" s="124">
        <v>209</v>
      </c>
      <c r="E96" s="2">
        <v>40</v>
      </c>
    </row>
    <row r="97" spans="1:5">
      <c r="A97" s="1">
        <v>2</v>
      </c>
      <c r="B97" s="15" t="s">
        <v>30</v>
      </c>
      <c r="C97" s="16">
        <v>70</v>
      </c>
      <c r="D97" s="9">
        <v>164.08</v>
      </c>
      <c r="E97" s="1">
        <v>5.25</v>
      </c>
    </row>
    <row r="98" spans="1:5">
      <c r="A98" s="1">
        <v>3</v>
      </c>
      <c r="B98" s="10" t="s">
        <v>109</v>
      </c>
      <c r="C98" s="11">
        <v>160</v>
      </c>
      <c r="D98" s="11">
        <v>81.900000000000006</v>
      </c>
      <c r="E98" s="1">
        <v>26</v>
      </c>
    </row>
    <row r="99" spans="1:5" ht="15.75" thickBot="1">
      <c r="A99" s="148">
        <v>4</v>
      </c>
      <c r="B99" s="98" t="s">
        <v>84</v>
      </c>
      <c r="C99" s="8">
        <v>200</v>
      </c>
      <c r="D99" s="8">
        <v>78.069999999999993</v>
      </c>
      <c r="E99" s="44">
        <v>10</v>
      </c>
    </row>
    <row r="100" spans="1:5" ht="15.75" thickBot="1">
      <c r="A100" s="4"/>
      <c r="B100" s="74" t="s">
        <v>14</v>
      </c>
      <c r="C100" s="57">
        <f>SUM(C96:C99)</f>
        <v>555</v>
      </c>
      <c r="D100" s="57">
        <f t="shared" ref="D100:E100" si="11">SUM(D96:D99)</f>
        <v>533.04999999999995</v>
      </c>
      <c r="E100" s="57">
        <f t="shared" si="11"/>
        <v>81.25</v>
      </c>
    </row>
    <row r="101" spans="1:5" ht="15.75" thickBot="1">
      <c r="A101" s="4"/>
      <c r="B101" s="73" t="s">
        <v>28</v>
      </c>
      <c r="C101" s="85"/>
      <c r="D101" s="71"/>
      <c r="E101" s="51"/>
    </row>
    <row r="102" spans="1:5">
      <c r="A102" s="2">
        <v>1</v>
      </c>
      <c r="B102" s="5" t="s">
        <v>85</v>
      </c>
      <c r="C102" s="6">
        <v>250</v>
      </c>
      <c r="D102" s="6">
        <v>100</v>
      </c>
      <c r="E102" s="2">
        <v>12</v>
      </c>
    </row>
    <row r="103" spans="1:5">
      <c r="A103" s="1">
        <v>2</v>
      </c>
      <c r="B103" s="14" t="s">
        <v>110</v>
      </c>
      <c r="C103" s="3">
        <v>250</v>
      </c>
      <c r="D103" s="3">
        <v>400.26</v>
      </c>
      <c r="E103" s="44">
        <v>65</v>
      </c>
    </row>
    <row r="104" spans="1:5" ht="30">
      <c r="A104" s="1">
        <v>3</v>
      </c>
      <c r="B104" s="99" t="s">
        <v>57</v>
      </c>
      <c r="C104" s="56">
        <v>200</v>
      </c>
      <c r="D104" s="11">
        <v>112</v>
      </c>
      <c r="E104" s="44">
        <v>13</v>
      </c>
    </row>
    <row r="105" spans="1:5">
      <c r="A105" s="1">
        <v>4</v>
      </c>
      <c r="B105" s="15" t="s">
        <v>30</v>
      </c>
      <c r="C105" s="16">
        <v>70</v>
      </c>
      <c r="D105" s="9">
        <v>164.08</v>
      </c>
      <c r="E105" s="44">
        <v>5.25</v>
      </c>
    </row>
    <row r="106" spans="1:5" ht="15.75" thickBot="1">
      <c r="A106" s="30">
        <v>5</v>
      </c>
      <c r="B106" s="15" t="s">
        <v>31</v>
      </c>
      <c r="C106" s="16">
        <v>30</v>
      </c>
      <c r="D106" s="9">
        <v>59.43</v>
      </c>
      <c r="E106" s="44">
        <v>1.75</v>
      </c>
    </row>
    <row r="107" spans="1:5" ht="15.75" thickBot="1">
      <c r="A107" s="48"/>
      <c r="B107" s="72" t="s">
        <v>7</v>
      </c>
      <c r="C107" s="71">
        <f>SUM(C101:C106)</f>
        <v>800</v>
      </c>
      <c r="D107" s="71">
        <f>SUM(D101:D106)</f>
        <v>835.77</v>
      </c>
      <c r="E107" s="71">
        <f>SUM(E101:E106)</f>
        <v>97</v>
      </c>
    </row>
    <row r="108" spans="1:5" ht="15.75" thickBot="1">
      <c r="A108" s="77"/>
      <c r="B108" s="75" t="s">
        <v>33</v>
      </c>
      <c r="C108" s="76">
        <f>C107+C100</f>
        <v>1355</v>
      </c>
      <c r="D108" s="76">
        <f>D107+D100</f>
        <v>1368.82</v>
      </c>
      <c r="E108" s="76">
        <f>E107+E100</f>
        <v>178.25</v>
      </c>
    </row>
    <row r="109" spans="1:5" ht="15.75" thickBot="1">
      <c r="A109" s="64"/>
      <c r="B109" s="25" t="s">
        <v>29</v>
      </c>
      <c r="C109" s="23"/>
      <c r="D109" s="23"/>
      <c r="E109" s="65"/>
    </row>
    <row r="110" spans="1:5" ht="15.75" thickBot="1">
      <c r="A110" s="77"/>
      <c r="B110" s="73" t="s">
        <v>32</v>
      </c>
      <c r="C110" s="66"/>
      <c r="D110" s="50"/>
      <c r="E110" s="51"/>
    </row>
    <row r="111" spans="1:5">
      <c r="A111" s="2">
        <v>1</v>
      </c>
      <c r="B111" s="5" t="s">
        <v>85</v>
      </c>
      <c r="C111" s="6">
        <v>250</v>
      </c>
      <c r="D111" s="6">
        <v>100</v>
      </c>
      <c r="E111" s="39">
        <v>12</v>
      </c>
    </row>
    <row r="112" spans="1:5">
      <c r="A112" s="1">
        <v>2</v>
      </c>
      <c r="B112" s="130" t="s">
        <v>63</v>
      </c>
      <c r="C112" s="110">
        <v>100</v>
      </c>
      <c r="D112" s="8">
        <v>223.37</v>
      </c>
      <c r="E112" s="1">
        <v>52</v>
      </c>
    </row>
    <row r="113" spans="1:5">
      <c r="A113" s="1">
        <v>3</v>
      </c>
      <c r="B113" s="99" t="s">
        <v>49</v>
      </c>
      <c r="C113" s="9">
        <v>180</v>
      </c>
      <c r="D113" s="11">
        <v>170.18</v>
      </c>
      <c r="E113" s="44">
        <v>30</v>
      </c>
    </row>
    <row r="114" spans="1:5" ht="30">
      <c r="A114" s="1">
        <v>4</v>
      </c>
      <c r="B114" s="99" t="s">
        <v>57</v>
      </c>
      <c r="C114" s="56">
        <v>200</v>
      </c>
      <c r="D114" s="11">
        <v>112</v>
      </c>
      <c r="E114" s="44">
        <v>13</v>
      </c>
    </row>
    <row r="115" spans="1:5">
      <c r="A115" s="1">
        <v>5</v>
      </c>
      <c r="B115" s="15" t="s">
        <v>30</v>
      </c>
      <c r="C115" s="16">
        <v>70</v>
      </c>
      <c r="D115" s="9">
        <v>164.08</v>
      </c>
      <c r="E115" s="44">
        <v>5.25</v>
      </c>
    </row>
    <row r="116" spans="1:5" ht="15.75" thickBot="1">
      <c r="A116" s="1">
        <v>6</v>
      </c>
      <c r="B116" s="15" t="s">
        <v>31</v>
      </c>
      <c r="C116" s="16">
        <v>30</v>
      </c>
      <c r="D116" s="9">
        <v>59.43</v>
      </c>
      <c r="E116" s="44">
        <v>1.75</v>
      </c>
    </row>
    <row r="117" spans="1:5" ht="15.75" thickBot="1">
      <c r="A117" s="12"/>
      <c r="B117" s="62" t="s">
        <v>7</v>
      </c>
      <c r="C117" s="4">
        <f>SUM(C111:C116)</f>
        <v>830</v>
      </c>
      <c r="D117" s="71">
        <f>SUM(D111:D116)</f>
        <v>829.06</v>
      </c>
      <c r="E117" s="4">
        <f>SUM(E111:E116)</f>
        <v>114</v>
      </c>
    </row>
    <row r="118" spans="1:5" ht="15.75" thickBot="1">
      <c r="A118" s="78"/>
      <c r="B118" s="73" t="s">
        <v>8</v>
      </c>
      <c r="C118" s="79"/>
      <c r="D118" s="80"/>
      <c r="E118" s="68"/>
    </row>
    <row r="119" spans="1:5">
      <c r="A119" s="6">
        <v>1</v>
      </c>
      <c r="B119" s="5" t="s">
        <v>20</v>
      </c>
      <c r="C119" s="6">
        <v>200</v>
      </c>
      <c r="D119" s="6">
        <v>120</v>
      </c>
      <c r="E119" s="121">
        <v>25</v>
      </c>
    </row>
    <row r="120" spans="1:5" ht="15.75" thickBot="1">
      <c r="A120" s="11">
        <v>2</v>
      </c>
      <c r="B120" s="10" t="s">
        <v>111</v>
      </c>
      <c r="C120" s="125">
        <v>75</v>
      </c>
      <c r="D120" s="11">
        <v>211.44</v>
      </c>
      <c r="E120" s="81" t="s">
        <v>112</v>
      </c>
    </row>
    <row r="121" spans="1:5" ht="15.75" thickBot="1">
      <c r="A121" s="82"/>
      <c r="B121" s="72" t="s">
        <v>15</v>
      </c>
      <c r="C121" s="71">
        <f>C120+C119</f>
        <v>275</v>
      </c>
      <c r="D121" s="71">
        <f t="shared" ref="D121:E121" si="12">D120+D119</f>
        <v>331.44</v>
      </c>
      <c r="E121" s="71">
        <f t="shared" si="12"/>
        <v>54</v>
      </c>
    </row>
    <row r="122" spans="1:5" ht="15.75" thickBot="1">
      <c r="A122" s="83"/>
      <c r="B122" s="84" t="s">
        <v>33</v>
      </c>
      <c r="C122" s="76">
        <f>C121+C117</f>
        <v>1105</v>
      </c>
      <c r="D122" s="76">
        <f>D121+D117</f>
        <v>1160.5</v>
      </c>
      <c r="E122" s="76">
        <f>E121+E117</f>
        <v>168</v>
      </c>
    </row>
    <row r="123" spans="1:5">
      <c r="A123" s="27"/>
      <c r="B123" s="28"/>
      <c r="C123" s="27"/>
      <c r="D123" s="29"/>
    </row>
    <row r="124" spans="1:5">
      <c r="A124" s="43" t="s">
        <v>62</v>
      </c>
      <c r="B124" s="43"/>
      <c r="C124" s="43" t="s">
        <v>44</v>
      </c>
      <c r="D124" s="43"/>
    </row>
    <row r="125" spans="1:5">
      <c r="A125" s="43" t="s">
        <v>16</v>
      </c>
      <c r="B125" s="43"/>
      <c r="C125" s="43" t="s">
        <v>5</v>
      </c>
      <c r="D125" s="43"/>
    </row>
    <row r="128" spans="1:5">
      <c r="A128" s="22"/>
      <c r="B128" s="34" t="s">
        <v>0</v>
      </c>
      <c r="C128" s="22" t="s">
        <v>1</v>
      </c>
      <c r="D128" s="22"/>
    </row>
    <row r="129" spans="1:5">
      <c r="A129" s="23"/>
      <c r="B129" s="24" t="s">
        <v>25</v>
      </c>
      <c r="C129" s="23"/>
      <c r="D129" s="23"/>
    </row>
    <row r="130" spans="1:5">
      <c r="A130" s="23"/>
      <c r="B130" s="154" t="s">
        <v>26</v>
      </c>
      <c r="C130" s="23"/>
      <c r="D130" s="23"/>
    </row>
    <row r="131" spans="1:5">
      <c r="A131" s="23"/>
      <c r="B131" s="24"/>
      <c r="C131" s="23"/>
      <c r="D131" s="23"/>
    </row>
    <row r="132" spans="1:5">
      <c r="A132" s="23"/>
      <c r="B132" s="154" t="s">
        <v>86</v>
      </c>
      <c r="C132" s="23"/>
      <c r="D132" s="23"/>
      <c r="E132" s="23"/>
    </row>
    <row r="133" spans="1:5" ht="15.75" thickBot="1">
      <c r="A133" s="23"/>
      <c r="B133" s="155" t="s">
        <v>9</v>
      </c>
      <c r="C133" s="23"/>
      <c r="D133" s="23"/>
      <c r="E133" s="23"/>
    </row>
    <row r="134" spans="1:5" ht="15.75" thickBot="1">
      <c r="A134" s="4" t="s">
        <v>2</v>
      </c>
      <c r="B134" s="26" t="s">
        <v>3</v>
      </c>
      <c r="C134" s="4" t="s">
        <v>6</v>
      </c>
      <c r="D134" s="4" t="s">
        <v>23</v>
      </c>
      <c r="E134" s="4" t="s">
        <v>4</v>
      </c>
    </row>
    <row r="135" spans="1:5" ht="15.75" thickBot="1">
      <c r="A135" s="48"/>
      <c r="B135" s="49" t="s">
        <v>27</v>
      </c>
      <c r="C135" s="50"/>
      <c r="D135" s="50"/>
      <c r="E135" s="51"/>
    </row>
    <row r="136" spans="1:5">
      <c r="A136" s="2">
        <v>1</v>
      </c>
      <c r="B136" s="126" t="s">
        <v>113</v>
      </c>
      <c r="C136" s="109">
        <v>250</v>
      </c>
      <c r="D136" s="127">
        <v>145.87</v>
      </c>
      <c r="E136" s="2">
        <v>30</v>
      </c>
    </row>
    <row r="137" spans="1:5">
      <c r="A137" s="1">
        <v>2</v>
      </c>
      <c r="B137" s="15" t="s">
        <v>64</v>
      </c>
      <c r="C137" s="16">
        <v>40</v>
      </c>
      <c r="D137" s="9">
        <v>168.42</v>
      </c>
      <c r="E137" s="1">
        <v>20</v>
      </c>
    </row>
    <row r="138" spans="1:5" ht="30">
      <c r="A138" s="1">
        <v>3</v>
      </c>
      <c r="B138" s="52" t="s">
        <v>54</v>
      </c>
      <c r="C138" s="119">
        <v>70</v>
      </c>
      <c r="D138" s="8">
        <v>207.9</v>
      </c>
      <c r="E138" s="1">
        <v>19</v>
      </c>
    </row>
    <row r="139" spans="1:5" ht="15.75" thickBot="1">
      <c r="A139" s="148">
        <v>4</v>
      </c>
      <c r="B139" s="59" t="s">
        <v>24</v>
      </c>
      <c r="C139" s="60">
        <v>207</v>
      </c>
      <c r="D139" s="56">
        <v>63.75</v>
      </c>
      <c r="E139" s="138">
        <v>7</v>
      </c>
    </row>
    <row r="140" spans="1:5" ht="15.75" thickBot="1">
      <c r="A140" s="4"/>
      <c r="B140" s="74" t="s">
        <v>14</v>
      </c>
      <c r="C140" s="57">
        <f>SUM(C136:C139)</f>
        <v>567</v>
      </c>
      <c r="D140" s="57">
        <f t="shared" ref="D140:E140" si="13">SUM(D136:D139)</f>
        <v>585.93999999999994</v>
      </c>
      <c r="E140" s="57">
        <f t="shared" si="13"/>
        <v>76</v>
      </c>
    </row>
    <row r="141" spans="1:5" ht="15.75" thickBot="1">
      <c r="A141" s="4"/>
      <c r="B141" s="73" t="s">
        <v>28</v>
      </c>
      <c r="C141" s="85"/>
      <c r="D141" s="71"/>
      <c r="E141" s="51"/>
    </row>
    <row r="142" spans="1:5">
      <c r="A142" s="2">
        <v>1</v>
      </c>
      <c r="B142" s="32" t="s">
        <v>55</v>
      </c>
      <c r="C142" s="101">
        <v>250</v>
      </c>
      <c r="D142" s="7">
        <v>138</v>
      </c>
      <c r="E142" s="2">
        <v>17</v>
      </c>
    </row>
    <row r="143" spans="1:5">
      <c r="A143" s="1">
        <v>2</v>
      </c>
      <c r="B143" s="52" t="s">
        <v>66</v>
      </c>
      <c r="C143" s="8">
        <v>100</v>
      </c>
      <c r="D143" s="8">
        <v>209.45</v>
      </c>
      <c r="E143" s="44">
        <v>59</v>
      </c>
    </row>
    <row r="144" spans="1:5">
      <c r="A144" s="1">
        <v>3</v>
      </c>
      <c r="B144" s="52" t="s">
        <v>50</v>
      </c>
      <c r="C144" s="110">
        <v>30</v>
      </c>
      <c r="D144" s="8">
        <v>17.23</v>
      </c>
      <c r="E144" s="44">
        <v>4</v>
      </c>
    </row>
    <row r="145" spans="1:5">
      <c r="A145" s="1">
        <v>4</v>
      </c>
      <c r="B145" s="104" t="s">
        <v>42</v>
      </c>
      <c r="C145" s="105">
        <v>180</v>
      </c>
      <c r="D145" s="45">
        <v>265.95999999999998</v>
      </c>
      <c r="E145" s="44">
        <v>15</v>
      </c>
    </row>
    <row r="146" spans="1:5">
      <c r="A146" s="1">
        <v>5</v>
      </c>
      <c r="B146" s="99" t="s">
        <v>88</v>
      </c>
      <c r="C146" s="103">
        <v>200</v>
      </c>
      <c r="D146" s="11">
        <v>112</v>
      </c>
      <c r="E146" s="44">
        <v>16</v>
      </c>
    </row>
    <row r="147" spans="1:5">
      <c r="A147" s="1">
        <v>6</v>
      </c>
      <c r="B147" s="15" t="s">
        <v>30</v>
      </c>
      <c r="C147" s="16">
        <v>70</v>
      </c>
      <c r="D147" s="9">
        <v>164.08</v>
      </c>
      <c r="E147" s="44">
        <v>5.25</v>
      </c>
    </row>
    <row r="148" spans="1:5" ht="15.75" thickBot="1">
      <c r="A148" s="30">
        <v>7</v>
      </c>
      <c r="B148" s="15" t="s">
        <v>31</v>
      </c>
      <c r="C148" s="16">
        <v>30</v>
      </c>
      <c r="D148" s="9">
        <v>59.43</v>
      </c>
      <c r="E148" s="44">
        <v>1.75</v>
      </c>
    </row>
    <row r="149" spans="1:5" ht="15.75" thickBot="1">
      <c r="A149" s="48"/>
      <c r="B149" s="72" t="s">
        <v>7</v>
      </c>
      <c r="C149" s="71">
        <f>SUM(C141:C148)</f>
        <v>860</v>
      </c>
      <c r="D149" s="71">
        <f>SUM(D141:D148)</f>
        <v>966.15</v>
      </c>
      <c r="E149" s="71">
        <f>SUM(E141:E148)</f>
        <v>118</v>
      </c>
    </row>
    <row r="150" spans="1:5" ht="15.75" thickBot="1">
      <c r="A150" s="77"/>
      <c r="B150" s="75" t="s">
        <v>33</v>
      </c>
      <c r="C150" s="76">
        <f>C149+C140</f>
        <v>1427</v>
      </c>
      <c r="D150" s="76">
        <f>D149+D140</f>
        <v>1552.09</v>
      </c>
      <c r="E150" s="76">
        <v>166</v>
      </c>
    </row>
    <row r="151" spans="1:5" ht="15.75" thickBot="1">
      <c r="A151" s="64"/>
      <c r="B151" s="25" t="s">
        <v>29</v>
      </c>
      <c r="C151" s="23"/>
      <c r="D151" s="23"/>
      <c r="E151" s="65"/>
    </row>
    <row r="152" spans="1:5" ht="15.75" thickBot="1">
      <c r="A152" s="77"/>
      <c r="B152" s="73" t="s">
        <v>32</v>
      </c>
      <c r="C152" s="66"/>
      <c r="D152" s="50"/>
      <c r="E152" s="51"/>
    </row>
    <row r="153" spans="1:5">
      <c r="A153" s="2">
        <v>1</v>
      </c>
      <c r="B153" s="5" t="s">
        <v>51</v>
      </c>
      <c r="C153" s="6">
        <v>200</v>
      </c>
      <c r="D153" s="6">
        <v>90.88</v>
      </c>
      <c r="E153" s="39">
        <v>17</v>
      </c>
    </row>
    <row r="154" spans="1:5">
      <c r="A154" s="1">
        <v>2</v>
      </c>
      <c r="B154" s="52" t="s">
        <v>87</v>
      </c>
      <c r="C154" s="8">
        <v>100</v>
      </c>
      <c r="D154" s="8">
        <v>181.2</v>
      </c>
      <c r="E154" s="44">
        <v>55</v>
      </c>
    </row>
    <row r="155" spans="1:5">
      <c r="A155" s="1">
        <v>3</v>
      </c>
      <c r="B155" s="104" t="s">
        <v>42</v>
      </c>
      <c r="C155" s="105">
        <v>180</v>
      </c>
      <c r="D155" s="45">
        <v>265.85000000000002</v>
      </c>
      <c r="E155" s="44">
        <v>15</v>
      </c>
    </row>
    <row r="156" spans="1:5">
      <c r="A156" s="1">
        <v>4</v>
      </c>
      <c r="B156" s="99" t="s">
        <v>88</v>
      </c>
      <c r="C156" s="103">
        <v>200</v>
      </c>
      <c r="D156" s="11">
        <v>112</v>
      </c>
      <c r="E156" s="44">
        <v>16</v>
      </c>
    </row>
    <row r="157" spans="1:5">
      <c r="A157" s="1">
        <v>5</v>
      </c>
      <c r="B157" s="15" t="s">
        <v>30</v>
      </c>
      <c r="C157" s="16">
        <v>70</v>
      </c>
      <c r="D157" s="9">
        <v>164.08</v>
      </c>
      <c r="E157" s="44">
        <v>5.25</v>
      </c>
    </row>
    <row r="158" spans="1:5" ht="15.75" thickBot="1">
      <c r="A158" s="1">
        <v>6</v>
      </c>
      <c r="B158" s="15" t="s">
        <v>31</v>
      </c>
      <c r="C158" s="16">
        <v>30</v>
      </c>
      <c r="D158" s="9">
        <v>59.43</v>
      </c>
      <c r="E158" s="44">
        <v>1.75</v>
      </c>
    </row>
    <row r="159" spans="1:5" ht="15.75" thickBot="1">
      <c r="A159" s="71"/>
      <c r="B159" s="72" t="s">
        <v>7</v>
      </c>
      <c r="C159" s="71">
        <f t="shared" ref="C159:D159" si="14">SUM(C153:C158)</f>
        <v>780</v>
      </c>
      <c r="D159" s="71">
        <f t="shared" si="14"/>
        <v>873.44</v>
      </c>
      <c r="E159" s="4">
        <f>SUM(E153:E158)</f>
        <v>110</v>
      </c>
    </row>
    <row r="160" spans="1:5" ht="15.75" thickBot="1">
      <c r="A160" s="78"/>
      <c r="B160" s="73" t="s">
        <v>8</v>
      </c>
      <c r="C160" s="79"/>
      <c r="D160" s="80"/>
      <c r="E160" s="68"/>
    </row>
    <row r="161" spans="1:5">
      <c r="A161" s="6">
        <v>1</v>
      </c>
      <c r="B161" s="5" t="s">
        <v>20</v>
      </c>
      <c r="C161" s="6">
        <v>200</v>
      </c>
      <c r="D161" s="6">
        <v>136</v>
      </c>
      <c r="E161" s="121">
        <v>25</v>
      </c>
    </row>
    <row r="162" spans="1:5" ht="30.75" thickBot="1">
      <c r="A162" s="3">
        <v>2</v>
      </c>
      <c r="B162" s="52" t="s">
        <v>74</v>
      </c>
      <c r="C162" s="119">
        <v>100</v>
      </c>
      <c r="D162" s="8">
        <v>207.9</v>
      </c>
      <c r="E162" s="1">
        <v>31</v>
      </c>
    </row>
    <row r="163" spans="1:5" ht="15.75" thickBot="1">
      <c r="A163" s="82"/>
      <c r="B163" s="72" t="s">
        <v>15</v>
      </c>
      <c r="C163" s="71">
        <f>SUM(C161:C162)</f>
        <v>300</v>
      </c>
      <c r="D163" s="71">
        <f t="shared" ref="D163:E163" si="15">SUM(D161:D162)</f>
        <v>343.9</v>
      </c>
      <c r="E163" s="71">
        <f t="shared" si="15"/>
        <v>56</v>
      </c>
    </row>
    <row r="164" spans="1:5" ht="15.75" thickBot="1">
      <c r="A164" s="83"/>
      <c r="B164" s="84" t="s">
        <v>33</v>
      </c>
      <c r="C164" s="76">
        <f>C163+C159</f>
        <v>1080</v>
      </c>
      <c r="D164" s="76">
        <f t="shared" ref="D164:E164" si="16">D163+D159</f>
        <v>1217.3400000000001</v>
      </c>
      <c r="E164" s="76">
        <f t="shared" si="16"/>
        <v>166</v>
      </c>
    </row>
    <row r="165" spans="1:5">
      <c r="A165" s="27"/>
      <c r="B165" s="28"/>
      <c r="C165" s="27"/>
      <c r="D165" s="29"/>
    </row>
    <row r="166" spans="1:5">
      <c r="A166" s="43" t="s">
        <v>62</v>
      </c>
      <c r="B166" s="43"/>
      <c r="C166" s="43" t="s">
        <v>44</v>
      </c>
      <c r="D166" s="43"/>
    </row>
    <row r="167" spans="1:5">
      <c r="A167" s="43" t="s">
        <v>16</v>
      </c>
      <c r="B167" s="43"/>
      <c r="C167" s="43" t="s">
        <v>5</v>
      </c>
      <c r="D167" s="43"/>
    </row>
    <row r="170" spans="1:5">
      <c r="A170" s="22"/>
      <c r="B170" s="34" t="s">
        <v>0</v>
      </c>
      <c r="C170" s="22" t="s">
        <v>1</v>
      </c>
      <c r="D170" s="22"/>
    </row>
    <row r="171" spans="1:5">
      <c r="A171" s="23"/>
      <c r="B171" s="24" t="s">
        <v>25</v>
      </c>
      <c r="C171" s="23"/>
      <c r="D171" s="23"/>
    </row>
    <row r="172" spans="1:5">
      <c r="A172" s="23"/>
      <c r="B172" s="154" t="s">
        <v>26</v>
      </c>
      <c r="C172" s="23"/>
      <c r="D172" s="23"/>
    </row>
    <row r="173" spans="1:5">
      <c r="A173" s="23"/>
      <c r="B173" s="24"/>
      <c r="C173" s="23"/>
      <c r="D173" s="23"/>
    </row>
    <row r="174" spans="1:5">
      <c r="A174" s="23"/>
      <c r="B174" s="154" t="s">
        <v>114</v>
      </c>
      <c r="C174" s="23"/>
      <c r="D174" s="23"/>
      <c r="E174" s="23"/>
    </row>
    <row r="175" spans="1:5" ht="15.75" thickBot="1">
      <c r="A175" s="23"/>
      <c r="B175" s="155" t="s">
        <v>9</v>
      </c>
      <c r="C175" s="23"/>
      <c r="D175" s="23"/>
      <c r="E175" s="23"/>
    </row>
    <row r="176" spans="1:5" ht="15.75" thickBot="1">
      <c r="A176" s="4" t="s">
        <v>2</v>
      </c>
      <c r="B176" s="26" t="s">
        <v>3</v>
      </c>
      <c r="C176" s="4" t="s">
        <v>6</v>
      </c>
      <c r="D176" s="4" t="s">
        <v>23</v>
      </c>
      <c r="E176" s="4" t="s">
        <v>4</v>
      </c>
    </row>
    <row r="177" spans="1:5" ht="15.75" thickBot="1">
      <c r="A177" s="48"/>
      <c r="B177" s="49" t="s">
        <v>27</v>
      </c>
      <c r="C177" s="50"/>
      <c r="D177" s="50"/>
      <c r="E177" s="51"/>
    </row>
    <row r="178" spans="1:5">
      <c r="A178" s="2">
        <v>1</v>
      </c>
      <c r="B178" s="63" t="s">
        <v>90</v>
      </c>
      <c r="C178" s="7">
        <v>250</v>
      </c>
      <c r="D178" s="6">
        <v>246.62</v>
      </c>
      <c r="E178" s="39">
        <v>33</v>
      </c>
    </row>
    <row r="179" spans="1:5">
      <c r="A179" s="1">
        <v>2</v>
      </c>
      <c r="B179" s="14" t="s">
        <v>91</v>
      </c>
      <c r="C179" s="69">
        <v>25</v>
      </c>
      <c r="D179" s="3">
        <v>70</v>
      </c>
      <c r="E179" s="44">
        <v>30</v>
      </c>
    </row>
    <row r="180" spans="1:5">
      <c r="A180" s="1">
        <v>3</v>
      </c>
      <c r="B180" s="15" t="s">
        <v>17</v>
      </c>
      <c r="C180" s="16">
        <v>30</v>
      </c>
      <c r="D180" s="9">
        <v>78.510000000000005</v>
      </c>
      <c r="E180" s="44">
        <v>3</v>
      </c>
    </row>
    <row r="181" spans="1:5" ht="15.75" thickBot="1">
      <c r="A181" s="148">
        <v>4</v>
      </c>
      <c r="B181" s="59" t="s">
        <v>24</v>
      </c>
      <c r="C181" s="60">
        <v>207</v>
      </c>
      <c r="D181" s="56">
        <v>63.75</v>
      </c>
      <c r="E181" s="138">
        <v>7</v>
      </c>
    </row>
    <row r="182" spans="1:5" ht="15.75" thickBot="1">
      <c r="A182" s="4"/>
      <c r="B182" s="74" t="s">
        <v>14</v>
      </c>
      <c r="C182" s="57">
        <f>SUM(C178:C181)</f>
        <v>512</v>
      </c>
      <c r="D182" s="57">
        <f>SUM(D178:D181)</f>
        <v>458.88</v>
      </c>
      <c r="E182" s="57">
        <f>SUM(E178:E181)</f>
        <v>73</v>
      </c>
    </row>
    <row r="183" spans="1:5" ht="15.75" thickBot="1">
      <c r="A183" s="4"/>
      <c r="B183" s="73" t="s">
        <v>28</v>
      </c>
      <c r="C183" s="85"/>
      <c r="D183" s="71"/>
      <c r="E183" s="51"/>
    </row>
    <row r="184" spans="1:5">
      <c r="A184" s="2">
        <v>1</v>
      </c>
      <c r="B184" s="5" t="s">
        <v>58</v>
      </c>
      <c r="C184" s="6">
        <v>250</v>
      </c>
      <c r="D184" s="6">
        <v>136.07</v>
      </c>
      <c r="E184" s="2">
        <v>18</v>
      </c>
    </row>
    <row r="185" spans="1:5">
      <c r="A185" s="1">
        <v>2</v>
      </c>
      <c r="B185" s="131" t="s">
        <v>104</v>
      </c>
      <c r="C185" s="149">
        <v>100</v>
      </c>
      <c r="D185" s="132">
        <v>189.52</v>
      </c>
      <c r="E185" s="1">
        <v>66</v>
      </c>
    </row>
    <row r="186" spans="1:5">
      <c r="A186" s="1">
        <v>3</v>
      </c>
      <c r="B186" s="42" t="s">
        <v>19</v>
      </c>
      <c r="C186" s="45">
        <v>180</v>
      </c>
      <c r="D186" s="54">
        <v>244.49</v>
      </c>
      <c r="E186" s="44">
        <v>12</v>
      </c>
    </row>
    <row r="187" spans="1:5">
      <c r="A187" s="1">
        <v>4</v>
      </c>
      <c r="B187" s="53" t="s">
        <v>94</v>
      </c>
      <c r="C187" s="9">
        <v>200</v>
      </c>
      <c r="D187" s="9">
        <v>91.97</v>
      </c>
      <c r="E187" s="44">
        <v>16</v>
      </c>
    </row>
    <row r="188" spans="1:5">
      <c r="A188" s="1">
        <v>5</v>
      </c>
      <c r="B188" s="15" t="s">
        <v>30</v>
      </c>
      <c r="C188" s="16">
        <v>70</v>
      </c>
      <c r="D188" s="9">
        <v>164.08</v>
      </c>
      <c r="E188" s="44">
        <v>5.25</v>
      </c>
    </row>
    <row r="189" spans="1:5" ht="15.75" thickBot="1">
      <c r="A189" s="30">
        <v>6</v>
      </c>
      <c r="B189" s="15" t="s">
        <v>31</v>
      </c>
      <c r="C189" s="16">
        <v>30</v>
      </c>
      <c r="D189" s="9">
        <v>59.43</v>
      </c>
      <c r="E189" s="44">
        <v>1.75</v>
      </c>
    </row>
    <row r="190" spans="1:5" ht="15.75" thickBot="1">
      <c r="A190" s="48"/>
      <c r="B190" s="72" t="s">
        <v>7</v>
      </c>
      <c r="C190" s="71">
        <f>SUM(C183:C189)</f>
        <v>830</v>
      </c>
      <c r="D190" s="71">
        <f>SUM(D183:D189)</f>
        <v>885.56000000000006</v>
      </c>
      <c r="E190" s="71">
        <f>SUM(E183:E189)</f>
        <v>119</v>
      </c>
    </row>
    <row r="191" spans="1:5" ht="15.75" thickBot="1">
      <c r="A191" s="77"/>
      <c r="B191" s="75" t="s">
        <v>33</v>
      </c>
      <c r="C191" s="76">
        <f>C190+C182</f>
        <v>1342</v>
      </c>
      <c r="D191" s="76">
        <f>D190+D182</f>
        <v>1344.44</v>
      </c>
      <c r="E191" s="76">
        <v>166</v>
      </c>
    </row>
    <row r="192" spans="1:5" ht="15.75" thickBot="1">
      <c r="A192" s="64"/>
      <c r="B192" s="25" t="s">
        <v>29</v>
      </c>
      <c r="C192" s="23"/>
      <c r="D192" s="23"/>
      <c r="E192" s="65"/>
    </row>
    <row r="193" spans="1:5" ht="15.75" thickBot="1">
      <c r="A193" s="77"/>
      <c r="B193" s="73" t="s">
        <v>32</v>
      </c>
      <c r="C193" s="66"/>
      <c r="D193" s="50"/>
      <c r="E193" s="51"/>
    </row>
    <row r="194" spans="1:5">
      <c r="A194" s="2">
        <v>1</v>
      </c>
      <c r="B194" s="5" t="s">
        <v>58</v>
      </c>
      <c r="C194" s="6">
        <v>250</v>
      </c>
      <c r="D194" s="6">
        <v>136.07</v>
      </c>
      <c r="E194" s="39">
        <v>18</v>
      </c>
    </row>
    <row r="195" spans="1:5">
      <c r="A195" s="1">
        <v>2</v>
      </c>
      <c r="B195" s="134" t="s">
        <v>93</v>
      </c>
      <c r="C195" s="135">
        <v>100</v>
      </c>
      <c r="D195" s="54">
        <v>195.59</v>
      </c>
      <c r="E195" s="44">
        <v>55</v>
      </c>
    </row>
    <row r="196" spans="1:5">
      <c r="A196" s="1">
        <v>3</v>
      </c>
      <c r="B196" s="37" t="s">
        <v>18</v>
      </c>
      <c r="C196" s="3">
        <v>30</v>
      </c>
      <c r="D196" s="3">
        <v>17.23</v>
      </c>
      <c r="E196" s="44">
        <v>3</v>
      </c>
    </row>
    <row r="197" spans="1:5">
      <c r="A197" s="1">
        <v>4</v>
      </c>
      <c r="B197" s="42" t="s">
        <v>19</v>
      </c>
      <c r="C197" s="45">
        <v>180</v>
      </c>
      <c r="D197" s="54">
        <v>244.49</v>
      </c>
      <c r="E197" s="44">
        <v>12</v>
      </c>
    </row>
    <row r="198" spans="1:5">
      <c r="A198" s="1">
        <v>5</v>
      </c>
      <c r="B198" s="53" t="s">
        <v>94</v>
      </c>
      <c r="C198" s="9">
        <v>200</v>
      </c>
      <c r="D198" s="9">
        <v>91.97</v>
      </c>
      <c r="E198" s="44">
        <v>16</v>
      </c>
    </row>
    <row r="199" spans="1:5">
      <c r="A199" s="1">
        <v>6</v>
      </c>
      <c r="B199" s="10" t="s">
        <v>30</v>
      </c>
      <c r="C199" s="9">
        <v>70</v>
      </c>
      <c r="D199" s="9">
        <v>117.2</v>
      </c>
      <c r="E199" s="44">
        <v>5.25</v>
      </c>
    </row>
    <row r="200" spans="1:5" ht="15.75" thickBot="1">
      <c r="A200" s="38">
        <v>7</v>
      </c>
      <c r="B200" s="10" t="s">
        <v>31</v>
      </c>
      <c r="C200" s="11">
        <v>20</v>
      </c>
      <c r="D200" s="11">
        <v>39.619999999999997</v>
      </c>
      <c r="E200" s="44">
        <v>1.6</v>
      </c>
    </row>
    <row r="201" spans="1:5" ht="15.75" thickBot="1">
      <c r="A201" s="71"/>
      <c r="B201" s="72" t="s">
        <v>7</v>
      </c>
      <c r="C201" s="71">
        <f t="shared" ref="C201:D201" si="17">SUM(C194:C200)</f>
        <v>850</v>
      </c>
      <c r="D201" s="71">
        <f t="shared" si="17"/>
        <v>842.17000000000007</v>
      </c>
      <c r="E201" s="4">
        <f>SUM(E194:E200)</f>
        <v>110.85</v>
      </c>
    </row>
    <row r="202" spans="1:5" ht="15.75" thickBot="1">
      <c r="A202" s="78"/>
      <c r="B202" s="73" t="s">
        <v>8</v>
      </c>
      <c r="C202" s="79"/>
      <c r="D202" s="80"/>
      <c r="E202" s="68"/>
    </row>
    <row r="203" spans="1:5" ht="30">
      <c r="A203" s="3">
        <v>1</v>
      </c>
      <c r="B203" s="52" t="s">
        <v>65</v>
      </c>
      <c r="C203" s="119">
        <v>100</v>
      </c>
      <c r="D203" s="8">
        <v>207.9</v>
      </c>
      <c r="E203" s="1">
        <v>30.65</v>
      </c>
    </row>
    <row r="204" spans="1:5" ht="15.75" thickBot="1">
      <c r="A204" s="11">
        <v>2</v>
      </c>
      <c r="B204" s="52" t="s">
        <v>75</v>
      </c>
      <c r="C204" s="8">
        <v>200</v>
      </c>
      <c r="D204" s="8">
        <v>136</v>
      </c>
      <c r="E204" s="81" t="s">
        <v>61</v>
      </c>
    </row>
    <row r="205" spans="1:5" ht="15.75" thickBot="1">
      <c r="A205" s="82"/>
      <c r="B205" s="72" t="s">
        <v>15</v>
      </c>
      <c r="C205" s="71">
        <f>SUM(C203:C204)</f>
        <v>300</v>
      </c>
      <c r="D205" s="71">
        <f t="shared" ref="D205" si="18">SUM(D203:D204)</f>
        <v>343.9</v>
      </c>
      <c r="E205" s="150">
        <f>E204+E203</f>
        <v>55.65</v>
      </c>
    </row>
    <row r="206" spans="1:5" ht="15.75" thickBot="1">
      <c r="A206" s="83"/>
      <c r="B206" s="84" t="s">
        <v>33</v>
      </c>
      <c r="C206" s="76">
        <f>C205+C201</f>
        <v>1150</v>
      </c>
      <c r="D206" s="76">
        <f t="shared" ref="D206:E206" si="19">D205+D201</f>
        <v>1186.0700000000002</v>
      </c>
      <c r="E206" s="76">
        <f t="shared" si="19"/>
        <v>166.5</v>
      </c>
    </row>
    <row r="207" spans="1:5">
      <c r="A207" s="151"/>
      <c r="B207" s="152"/>
      <c r="C207" s="153"/>
      <c r="D207" s="153"/>
      <c r="E207" s="153"/>
    </row>
    <row r="208" spans="1:5">
      <c r="A208" s="43" t="s">
        <v>62</v>
      </c>
      <c r="B208" s="43"/>
      <c r="C208" s="43" t="s">
        <v>44</v>
      </c>
      <c r="D208" s="43"/>
    </row>
    <row r="209" spans="1:4">
      <c r="A209" s="43" t="s">
        <v>16</v>
      </c>
      <c r="B209" s="43"/>
      <c r="C209" s="43" t="s">
        <v>5</v>
      </c>
      <c r="D20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topLeftCell="A63" workbookViewId="0">
      <selection activeCell="A133" sqref="A133:XFD133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54" t="s">
        <v>39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4" t="s">
        <v>77</v>
      </c>
      <c r="C6" s="23"/>
      <c r="D6" s="23"/>
      <c r="E6" s="23"/>
    </row>
    <row r="7" spans="1:6" ht="15.75" thickBot="1">
      <c r="A7" s="23"/>
      <c r="B7" s="155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>
      <c r="A10" s="2">
        <v>1</v>
      </c>
      <c r="B10" s="63" t="s">
        <v>68</v>
      </c>
      <c r="C10" s="7">
        <v>250</v>
      </c>
      <c r="D10" s="6">
        <v>274.48</v>
      </c>
      <c r="E10" s="39">
        <v>29</v>
      </c>
    </row>
    <row r="11" spans="1:6">
      <c r="A11" s="1">
        <v>2</v>
      </c>
      <c r="B11" s="129" t="s">
        <v>69</v>
      </c>
      <c r="C11" s="69">
        <v>20</v>
      </c>
      <c r="D11" s="3">
        <v>70</v>
      </c>
      <c r="E11" s="44">
        <v>24</v>
      </c>
    </row>
    <row r="12" spans="1:6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>
      <c r="A13" s="1">
        <v>4</v>
      </c>
      <c r="B13" s="52" t="s">
        <v>38</v>
      </c>
      <c r="C13" s="8">
        <v>200</v>
      </c>
      <c r="D13" s="8">
        <v>127.51</v>
      </c>
      <c r="E13" s="44">
        <v>15</v>
      </c>
    </row>
    <row r="14" spans="1:6" ht="15.75" thickBot="1">
      <c r="A14" s="1">
        <v>5</v>
      </c>
      <c r="B14" s="52" t="s">
        <v>78</v>
      </c>
      <c r="C14" s="8">
        <v>200</v>
      </c>
      <c r="D14" s="8">
        <v>127.51</v>
      </c>
      <c r="E14" s="44">
        <v>20</v>
      </c>
    </row>
    <row r="15" spans="1:6" ht="15.75" thickBot="1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6" ht="15.75" thickBot="1">
      <c r="A16" s="17"/>
      <c r="B16" s="18" t="s">
        <v>12</v>
      </c>
      <c r="C16" s="19"/>
      <c r="D16" s="97"/>
      <c r="E16" s="20"/>
    </row>
    <row r="17" spans="1:5">
      <c r="A17" s="2">
        <v>1</v>
      </c>
      <c r="B17" s="32" t="s">
        <v>41</v>
      </c>
      <c r="C17" s="101">
        <v>200</v>
      </c>
      <c r="D17" s="7">
        <v>77.17</v>
      </c>
      <c r="E17" s="39">
        <v>15</v>
      </c>
    </row>
    <row r="18" spans="1:5">
      <c r="A18" s="1">
        <v>2</v>
      </c>
      <c r="B18" s="102" t="s">
        <v>79</v>
      </c>
      <c r="C18" s="103">
        <v>100</v>
      </c>
      <c r="D18" s="11">
        <v>260.63</v>
      </c>
      <c r="E18" s="44">
        <v>54</v>
      </c>
    </row>
    <row r="19" spans="1:5">
      <c r="A19" s="1">
        <v>3</v>
      </c>
      <c r="B19" s="37" t="s">
        <v>18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104" t="s">
        <v>42</v>
      </c>
      <c r="C20" s="105">
        <v>180</v>
      </c>
      <c r="D20" s="45">
        <v>265.85000000000002</v>
      </c>
      <c r="E20" s="44">
        <v>15</v>
      </c>
    </row>
    <row r="21" spans="1:5">
      <c r="A21" s="1">
        <v>6</v>
      </c>
      <c r="B21" s="106" t="s">
        <v>43</v>
      </c>
      <c r="C21" s="9">
        <v>200</v>
      </c>
      <c r="D21" s="9">
        <v>80</v>
      </c>
      <c r="E21" s="44">
        <v>15</v>
      </c>
    </row>
    <row r="22" spans="1:5">
      <c r="A22" s="1">
        <v>7</v>
      </c>
      <c r="B22" s="10" t="s">
        <v>30</v>
      </c>
      <c r="C22" s="9">
        <v>50</v>
      </c>
      <c r="D22" s="9">
        <v>117.2</v>
      </c>
      <c r="E22" s="44">
        <v>4</v>
      </c>
    </row>
    <row r="23" spans="1:5" ht="15.75" thickBot="1">
      <c r="A23" s="1">
        <v>8</v>
      </c>
      <c r="B23" s="10" t="s">
        <v>31</v>
      </c>
      <c r="C23" s="11">
        <v>20</v>
      </c>
      <c r="D23" s="11">
        <v>39.619999999999997</v>
      </c>
      <c r="E23" s="44">
        <v>2</v>
      </c>
    </row>
    <row r="24" spans="1:5" ht="15.75" thickBot="1">
      <c r="A24" s="12"/>
      <c r="B24" s="13" t="s">
        <v>7</v>
      </c>
      <c r="C24" s="70">
        <f>SUM(C17:C23)</f>
        <v>780</v>
      </c>
      <c r="D24" s="36">
        <f>SUM(D17:D23)</f>
        <v>857.70000000000016</v>
      </c>
      <c r="E24" s="55">
        <f>SUM(E17:E23)</f>
        <v>108</v>
      </c>
    </row>
    <row r="25" spans="1:5">
      <c r="A25" s="27"/>
      <c r="B25" s="28"/>
      <c r="C25" s="27"/>
      <c r="D25" s="29"/>
    </row>
    <row r="26" spans="1:5">
      <c r="A26" s="43" t="s">
        <v>62</v>
      </c>
      <c r="B26" s="43"/>
      <c r="C26" s="43" t="s">
        <v>44</v>
      </c>
      <c r="D26" s="43"/>
    </row>
    <row r="27" spans="1:5">
      <c r="A27" s="43" t="s">
        <v>16</v>
      </c>
      <c r="B27" s="43"/>
      <c r="C27" s="43" t="s">
        <v>5</v>
      </c>
      <c r="D27" s="43"/>
    </row>
    <row r="29" spans="1:5">
      <c r="A29" s="107"/>
      <c r="B29" s="107"/>
      <c r="C29" s="107"/>
      <c r="D29" s="107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154" t="s">
        <v>39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4" t="s">
        <v>80</v>
      </c>
      <c r="C34" s="23"/>
      <c r="D34" s="23"/>
      <c r="E34" s="23"/>
    </row>
    <row r="35" spans="1:5" ht="15.75" thickBot="1">
      <c r="A35" s="23"/>
      <c r="B35" s="155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8" t="s">
        <v>45</v>
      </c>
      <c r="C38" s="109">
        <v>125</v>
      </c>
      <c r="D38" s="6">
        <v>245.66</v>
      </c>
      <c r="E38" s="39">
        <v>44</v>
      </c>
    </row>
    <row r="39" spans="1:5">
      <c r="A39" s="1">
        <v>2</v>
      </c>
      <c r="B39" s="10" t="s">
        <v>67</v>
      </c>
      <c r="C39" s="11">
        <v>30</v>
      </c>
      <c r="D39" s="11">
        <v>75</v>
      </c>
      <c r="E39" s="44">
        <v>12</v>
      </c>
    </row>
    <row r="40" spans="1:5">
      <c r="A40" s="1">
        <v>3</v>
      </c>
      <c r="B40" s="10" t="s">
        <v>46</v>
      </c>
      <c r="C40" s="11">
        <v>160</v>
      </c>
      <c r="D40" s="11">
        <v>71.040000000000006</v>
      </c>
      <c r="E40" s="44">
        <v>26</v>
      </c>
    </row>
    <row r="41" spans="1:5" ht="15.75" thickBot="1">
      <c r="A41" s="38">
        <v>4</v>
      </c>
      <c r="B41" s="59" t="s">
        <v>24</v>
      </c>
      <c r="C41" s="60">
        <v>207</v>
      </c>
      <c r="D41" s="56">
        <v>63.75</v>
      </c>
      <c r="E41" s="44">
        <v>7</v>
      </c>
    </row>
    <row r="42" spans="1:5" ht="15.75" thickBot="1">
      <c r="A42" s="4"/>
      <c r="B42" s="13" t="s">
        <v>14</v>
      </c>
      <c r="C42" s="70">
        <f>SUM(C38:C41)</f>
        <v>522</v>
      </c>
      <c r="D42" s="70">
        <f>SUM(D38:D41)</f>
        <v>455.45</v>
      </c>
      <c r="E42" s="55">
        <f>SUM(E38:E41)</f>
        <v>89</v>
      </c>
    </row>
    <row r="43" spans="1:5" ht="15.75" thickBot="1">
      <c r="A43" s="17"/>
      <c r="B43" s="18" t="s">
        <v>12</v>
      </c>
      <c r="C43" s="19"/>
      <c r="D43" s="97"/>
      <c r="E43" s="20"/>
    </row>
    <row r="44" spans="1:5">
      <c r="A44" s="2">
        <v>1</v>
      </c>
      <c r="B44" s="5" t="s">
        <v>48</v>
      </c>
      <c r="C44" s="6">
        <v>200</v>
      </c>
      <c r="D44" s="6">
        <v>120.71</v>
      </c>
      <c r="E44" s="39">
        <v>13</v>
      </c>
    </row>
    <row r="45" spans="1:5" ht="30">
      <c r="A45" s="1">
        <v>2</v>
      </c>
      <c r="B45" s="14" t="s">
        <v>81</v>
      </c>
      <c r="C45" s="110">
        <v>100</v>
      </c>
      <c r="D45" s="8">
        <v>192.79</v>
      </c>
      <c r="E45" s="44">
        <v>67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56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0" t="s">
        <v>30</v>
      </c>
      <c r="C48" s="9">
        <v>50</v>
      </c>
      <c r="D48" s="9">
        <v>117.2</v>
      </c>
      <c r="E48" s="44">
        <v>4</v>
      </c>
    </row>
    <row r="49" spans="1:5" ht="15.75" thickBot="1">
      <c r="A49" s="1">
        <v>6</v>
      </c>
      <c r="B49" s="10" t="s">
        <v>31</v>
      </c>
      <c r="C49" s="11">
        <v>20</v>
      </c>
      <c r="D49" s="11">
        <v>39.619999999999997</v>
      </c>
      <c r="E49" s="44">
        <v>2</v>
      </c>
    </row>
    <row r="50" spans="1:5" ht="15.75" thickBot="1">
      <c r="A50" s="12"/>
      <c r="B50" s="13" t="s">
        <v>7</v>
      </c>
      <c r="C50" s="70">
        <f>SUM(C44:C49)</f>
        <v>750</v>
      </c>
      <c r="D50" s="71">
        <f t="shared" ref="D50" si="0">SUM(D44:D49)</f>
        <v>832.23</v>
      </c>
      <c r="E50" s="55">
        <f>SUM(E44:E49)</f>
        <v>114</v>
      </c>
    </row>
    <row r="51" spans="1:5">
      <c r="A51" s="27"/>
      <c r="B51" s="28"/>
      <c r="C51" s="27"/>
      <c r="D51" s="29"/>
    </row>
    <row r="52" spans="1:5">
      <c r="A52" s="43" t="s">
        <v>62</v>
      </c>
      <c r="B52" s="43"/>
      <c r="C52" s="43" t="s">
        <v>44</v>
      </c>
      <c r="D52" s="43"/>
    </row>
    <row r="53" spans="1:5">
      <c r="A53" s="43" t="s">
        <v>16</v>
      </c>
      <c r="B53" s="43"/>
      <c r="C53" s="43" t="s">
        <v>5</v>
      </c>
      <c r="D53" s="43"/>
    </row>
    <row r="55" spans="1:5">
      <c r="A55" s="107"/>
      <c r="B55" s="107"/>
      <c r="C55" s="107"/>
      <c r="D55" s="107"/>
    </row>
    <row r="56" spans="1:5">
      <c r="A56" s="22"/>
      <c r="B56" s="34" t="s">
        <v>0</v>
      </c>
      <c r="C56" s="22" t="s">
        <v>1</v>
      </c>
      <c r="D56" s="22"/>
    </row>
    <row r="57" spans="1:5">
      <c r="A57" s="23"/>
      <c r="B57" s="24" t="s">
        <v>10</v>
      </c>
      <c r="C57" s="23"/>
      <c r="D57" s="23"/>
    </row>
    <row r="58" spans="1:5">
      <c r="A58" s="23"/>
      <c r="B58" s="154" t="s">
        <v>39</v>
      </c>
      <c r="C58" s="23"/>
      <c r="D58" s="23"/>
    </row>
    <row r="59" spans="1:5">
      <c r="A59" s="23"/>
      <c r="B59" s="24"/>
      <c r="C59" s="23"/>
      <c r="D59" s="23"/>
    </row>
    <row r="60" spans="1:5">
      <c r="A60" s="23"/>
      <c r="B60" s="154" t="s">
        <v>82</v>
      </c>
      <c r="C60" s="23"/>
      <c r="D60" s="23"/>
      <c r="E60" s="23"/>
    </row>
    <row r="61" spans="1:5" ht="15.75" thickBot="1">
      <c r="A61" s="23"/>
      <c r="B61" s="155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48"/>
      <c r="B63" s="49" t="s">
        <v>11</v>
      </c>
      <c r="C63" s="50"/>
      <c r="D63" s="50"/>
      <c r="E63" s="51"/>
    </row>
    <row r="64" spans="1:5">
      <c r="A64" s="1">
        <v>1</v>
      </c>
      <c r="B64" s="52" t="s">
        <v>83</v>
      </c>
      <c r="C64" s="8">
        <v>250</v>
      </c>
      <c r="D64" s="8">
        <v>235.01</v>
      </c>
      <c r="E64" s="44">
        <v>65</v>
      </c>
    </row>
    <row r="65" spans="1:5">
      <c r="A65" s="1">
        <v>2</v>
      </c>
      <c r="B65" s="111" t="s">
        <v>73</v>
      </c>
      <c r="C65" s="3">
        <v>60</v>
      </c>
      <c r="D65" s="3">
        <v>13.2</v>
      </c>
      <c r="E65" s="44">
        <v>10</v>
      </c>
    </row>
    <row r="66" spans="1:5">
      <c r="A66" s="1">
        <v>3</v>
      </c>
      <c r="B66" s="15" t="s">
        <v>17</v>
      </c>
      <c r="C66" s="16">
        <v>30</v>
      </c>
      <c r="D66" s="9">
        <v>78.510000000000005</v>
      </c>
      <c r="E66" s="44">
        <v>3</v>
      </c>
    </row>
    <row r="67" spans="1:5" ht="15.75" thickBot="1">
      <c r="A67" s="1">
        <v>4</v>
      </c>
      <c r="B67" s="98" t="s">
        <v>84</v>
      </c>
      <c r="C67" s="8">
        <v>200</v>
      </c>
      <c r="D67" s="8">
        <v>78.069999999999993</v>
      </c>
      <c r="E67" s="44">
        <v>10</v>
      </c>
    </row>
    <row r="68" spans="1:5" ht="15.75" thickBot="1">
      <c r="A68" s="4"/>
      <c r="B68" s="13" t="s">
        <v>14</v>
      </c>
      <c r="C68" s="70">
        <f>SUM(C64:C67)</f>
        <v>540</v>
      </c>
      <c r="D68" s="70">
        <f>SUM(D64:D67)</f>
        <v>404.78999999999996</v>
      </c>
      <c r="E68" s="55">
        <f>SUM(E64:E67)</f>
        <v>88</v>
      </c>
    </row>
    <row r="69" spans="1:5" ht="15.75" thickBot="1">
      <c r="A69" s="17"/>
      <c r="B69" s="18" t="s">
        <v>12</v>
      </c>
      <c r="C69" s="19"/>
      <c r="D69" s="97"/>
      <c r="E69" s="20"/>
    </row>
    <row r="70" spans="1:5">
      <c r="A70" s="2">
        <v>1</v>
      </c>
      <c r="B70" s="5" t="s">
        <v>85</v>
      </c>
      <c r="C70" s="6">
        <v>200</v>
      </c>
      <c r="D70" s="6">
        <v>115.17</v>
      </c>
      <c r="E70" s="39">
        <v>10</v>
      </c>
    </row>
    <row r="71" spans="1:5">
      <c r="A71" s="1">
        <v>2</v>
      </c>
      <c r="B71" s="130" t="s">
        <v>63</v>
      </c>
      <c r="C71" s="110">
        <v>100</v>
      </c>
      <c r="D71" s="8">
        <v>223.37</v>
      </c>
      <c r="E71" s="1">
        <v>52</v>
      </c>
    </row>
    <row r="72" spans="1:5">
      <c r="A72" s="1">
        <v>3</v>
      </c>
      <c r="B72" s="99" t="s">
        <v>49</v>
      </c>
      <c r="C72" s="9">
        <v>180</v>
      </c>
      <c r="D72" s="11">
        <v>170.18</v>
      </c>
      <c r="E72" s="44">
        <v>30</v>
      </c>
    </row>
    <row r="73" spans="1:5" ht="30">
      <c r="A73" s="1">
        <v>4</v>
      </c>
      <c r="B73" s="99" t="s">
        <v>57</v>
      </c>
      <c r="C73" s="56">
        <v>200</v>
      </c>
      <c r="D73" s="11">
        <v>112</v>
      </c>
      <c r="E73" s="44">
        <v>13</v>
      </c>
    </row>
    <row r="74" spans="1:5">
      <c r="A74" s="1">
        <v>5</v>
      </c>
      <c r="B74" s="10" t="s">
        <v>30</v>
      </c>
      <c r="C74" s="9">
        <v>50</v>
      </c>
      <c r="D74" s="9">
        <v>117.2</v>
      </c>
      <c r="E74" s="44">
        <v>4</v>
      </c>
    </row>
    <row r="75" spans="1:5" ht="15.75" thickBot="1">
      <c r="A75" s="1">
        <v>6</v>
      </c>
      <c r="B75" s="10" t="s">
        <v>31</v>
      </c>
      <c r="C75" s="11">
        <v>20</v>
      </c>
      <c r="D75" s="11">
        <v>39.619999999999997</v>
      </c>
      <c r="E75" s="44">
        <v>2</v>
      </c>
    </row>
    <row r="76" spans="1:5" ht="15.75" thickBot="1">
      <c r="A76" s="12"/>
      <c r="B76" s="13" t="s">
        <v>7</v>
      </c>
      <c r="C76" s="70">
        <f>SUM(C70:C75)</f>
        <v>750</v>
      </c>
      <c r="D76" s="36">
        <f>SUM(D70:D75)</f>
        <v>777.54000000000008</v>
      </c>
      <c r="E76" s="55">
        <f>SUM(E70:E75)</f>
        <v>111</v>
      </c>
    </row>
    <row r="77" spans="1:5">
      <c r="A77" s="27"/>
      <c r="B77" s="28"/>
      <c r="C77" s="27"/>
      <c r="D77" s="29"/>
    </row>
    <row r="78" spans="1:5">
      <c r="A78" s="43" t="s">
        <v>62</v>
      </c>
      <c r="B78" s="43"/>
      <c r="C78" s="43" t="s">
        <v>44</v>
      </c>
      <c r="D78" s="43"/>
    </row>
    <row r="79" spans="1:5">
      <c r="A79" s="43" t="s">
        <v>16</v>
      </c>
      <c r="B79" s="43"/>
      <c r="C79" s="43" t="s">
        <v>5</v>
      </c>
      <c r="D79" s="43"/>
    </row>
    <row r="81" spans="1:5">
      <c r="A81" s="107"/>
      <c r="B81" s="107"/>
      <c r="C81" s="107"/>
      <c r="D81" s="107"/>
    </row>
    <row r="82" spans="1:5">
      <c r="A82" s="22"/>
      <c r="B82" s="34" t="s">
        <v>0</v>
      </c>
      <c r="C82" s="22" t="s">
        <v>1</v>
      </c>
      <c r="D82" s="22"/>
    </row>
    <row r="83" spans="1:5">
      <c r="A83" s="23"/>
      <c r="B83" s="24" t="s">
        <v>10</v>
      </c>
      <c r="C83" s="23"/>
      <c r="D83" s="23"/>
    </row>
    <row r="84" spans="1:5">
      <c r="A84" s="23"/>
      <c r="B84" s="154" t="s">
        <v>39</v>
      </c>
      <c r="C84" s="23"/>
      <c r="D84" s="23"/>
    </row>
    <row r="85" spans="1:5">
      <c r="A85" s="23"/>
      <c r="B85" s="24"/>
      <c r="C85" s="23"/>
      <c r="D85" s="23"/>
    </row>
    <row r="86" spans="1:5">
      <c r="A86" s="23"/>
      <c r="B86" s="154" t="s">
        <v>86</v>
      </c>
      <c r="C86" s="23"/>
      <c r="D86" s="23"/>
      <c r="E86" s="23"/>
    </row>
    <row r="87" spans="1:5" ht="15.75" thickBot="1">
      <c r="A87" s="23"/>
      <c r="B87" s="155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17"/>
      <c r="B89" s="18" t="s">
        <v>11</v>
      </c>
      <c r="C89" s="19"/>
      <c r="D89" s="19"/>
      <c r="E89" s="20"/>
    </row>
    <row r="90" spans="1:5">
      <c r="A90" s="2">
        <v>1</v>
      </c>
      <c r="B90" s="5" t="s">
        <v>66</v>
      </c>
      <c r="C90" s="6">
        <v>100</v>
      </c>
      <c r="D90" s="6">
        <v>209.45</v>
      </c>
      <c r="E90" s="39">
        <v>59</v>
      </c>
    </row>
    <row r="91" spans="1:5">
      <c r="A91" s="1">
        <v>2</v>
      </c>
      <c r="B91" s="52" t="s">
        <v>50</v>
      </c>
      <c r="C91" s="110">
        <v>30</v>
      </c>
      <c r="D91" s="8">
        <v>17.23</v>
      </c>
      <c r="E91" s="44">
        <v>4</v>
      </c>
    </row>
    <row r="92" spans="1:5">
      <c r="A92" s="1">
        <v>3</v>
      </c>
      <c r="B92" s="104" t="s">
        <v>42</v>
      </c>
      <c r="C92" s="105">
        <v>180</v>
      </c>
      <c r="D92" s="45">
        <v>265.95999999999998</v>
      </c>
      <c r="E92" s="44">
        <v>15</v>
      </c>
    </row>
    <row r="93" spans="1:5">
      <c r="A93" s="1">
        <v>5</v>
      </c>
      <c r="B93" s="15" t="s">
        <v>17</v>
      </c>
      <c r="C93" s="16">
        <v>30</v>
      </c>
      <c r="D93" s="9">
        <v>78.510000000000005</v>
      </c>
      <c r="E93" s="44">
        <v>3</v>
      </c>
    </row>
    <row r="94" spans="1:5" ht="15.75" thickBot="1">
      <c r="A94" s="1">
        <v>6</v>
      </c>
      <c r="B94" s="59" t="s">
        <v>24</v>
      </c>
      <c r="C94" s="60">
        <v>207</v>
      </c>
      <c r="D94" s="56">
        <v>63.75</v>
      </c>
      <c r="E94" s="44">
        <v>7</v>
      </c>
    </row>
    <row r="95" spans="1:5" ht="15.75" thickBot="1">
      <c r="A95" s="4"/>
      <c r="B95" s="13" t="s">
        <v>14</v>
      </c>
      <c r="C95" s="70">
        <f>SUM(C90:C94)</f>
        <v>547</v>
      </c>
      <c r="D95" s="70">
        <f>SUM(D90:D94)</f>
        <v>634.9</v>
      </c>
      <c r="E95" s="55">
        <f>SUM(E90:E94)</f>
        <v>88</v>
      </c>
    </row>
    <row r="96" spans="1:5" ht="15.75" thickBot="1">
      <c r="A96" s="17"/>
      <c r="B96" s="18" t="s">
        <v>12</v>
      </c>
      <c r="C96" s="19"/>
      <c r="D96" s="97"/>
      <c r="E96" s="20"/>
    </row>
    <row r="97" spans="1:5">
      <c r="A97" s="2">
        <v>1</v>
      </c>
      <c r="B97" s="5" t="s">
        <v>51</v>
      </c>
      <c r="C97" s="6">
        <v>200</v>
      </c>
      <c r="D97" s="6">
        <v>90.88</v>
      </c>
      <c r="E97" s="39">
        <v>17</v>
      </c>
    </row>
    <row r="98" spans="1:5">
      <c r="A98" s="1">
        <v>2</v>
      </c>
      <c r="B98" s="52" t="s">
        <v>87</v>
      </c>
      <c r="C98" s="8">
        <v>100</v>
      </c>
      <c r="D98" s="8">
        <v>181.2</v>
      </c>
      <c r="E98" s="44">
        <v>55</v>
      </c>
    </row>
    <row r="99" spans="1:5">
      <c r="A99" s="1">
        <v>3</v>
      </c>
      <c r="B99" s="104" t="s">
        <v>42</v>
      </c>
      <c r="C99" s="105">
        <v>180</v>
      </c>
      <c r="D99" s="45">
        <v>265.85000000000002</v>
      </c>
      <c r="E99" s="44">
        <v>15</v>
      </c>
    </row>
    <row r="100" spans="1:5">
      <c r="A100" s="1">
        <v>4</v>
      </c>
      <c r="B100" s="99" t="s">
        <v>88</v>
      </c>
      <c r="C100" s="103">
        <v>200</v>
      </c>
      <c r="D100" s="11">
        <v>112</v>
      </c>
      <c r="E100" s="44">
        <v>16</v>
      </c>
    </row>
    <row r="101" spans="1:5">
      <c r="A101" s="1">
        <v>5</v>
      </c>
      <c r="B101" s="10" t="s">
        <v>30</v>
      </c>
      <c r="C101" s="9">
        <v>50</v>
      </c>
      <c r="D101" s="9">
        <v>117.2</v>
      </c>
      <c r="E101" s="44">
        <v>4</v>
      </c>
    </row>
    <row r="102" spans="1:5" ht="15.75" thickBot="1">
      <c r="A102" s="38">
        <v>6</v>
      </c>
      <c r="B102" s="10" t="s">
        <v>31</v>
      </c>
      <c r="C102" s="11">
        <v>20</v>
      </c>
      <c r="D102" s="11">
        <v>39.619999999999997</v>
      </c>
      <c r="E102" s="44">
        <v>2</v>
      </c>
    </row>
    <row r="103" spans="1:5" ht="15.75" thickBot="1">
      <c r="A103" s="12"/>
      <c r="B103" s="13" t="s">
        <v>7</v>
      </c>
      <c r="C103" s="70">
        <f>SUM(C97:C102)</f>
        <v>750</v>
      </c>
      <c r="D103" s="36">
        <f>SUM(D97:D102)</f>
        <v>806.75000000000011</v>
      </c>
      <c r="E103" s="55">
        <f>SUM(E97:E102)</f>
        <v>109</v>
      </c>
    </row>
    <row r="104" spans="1:5">
      <c r="A104" s="27"/>
      <c r="B104" s="28"/>
      <c r="C104" s="27"/>
      <c r="D104" s="29"/>
    </row>
    <row r="105" spans="1:5">
      <c r="A105" s="43" t="s">
        <v>62</v>
      </c>
      <c r="B105" s="43"/>
      <c r="C105" s="43" t="s">
        <v>44</v>
      </c>
      <c r="D105" s="43"/>
    </row>
    <row r="106" spans="1:5">
      <c r="A106" s="43" t="s">
        <v>16</v>
      </c>
      <c r="B106" s="43"/>
      <c r="C106" s="43" t="s">
        <v>5</v>
      </c>
      <c r="D106" s="43"/>
    </row>
    <row r="108" spans="1:5">
      <c r="A108" s="107"/>
      <c r="B108" s="107"/>
      <c r="C108" s="107"/>
      <c r="D108" s="107"/>
    </row>
    <row r="109" spans="1:5">
      <c r="A109" s="22"/>
      <c r="B109" s="34" t="s">
        <v>0</v>
      </c>
      <c r="C109" s="22" t="s">
        <v>1</v>
      </c>
      <c r="D109" s="22"/>
    </row>
    <row r="110" spans="1:5">
      <c r="A110" s="23"/>
      <c r="B110" s="24" t="s">
        <v>10</v>
      </c>
      <c r="C110" s="23"/>
      <c r="D110" s="23"/>
    </row>
    <row r="111" spans="1:5">
      <c r="A111" s="23"/>
      <c r="B111" s="154" t="s">
        <v>39</v>
      </c>
      <c r="C111" s="23"/>
      <c r="D111" s="23"/>
    </row>
    <row r="112" spans="1:5">
      <c r="A112" s="23"/>
      <c r="B112" s="24"/>
      <c r="C112" s="23"/>
      <c r="D112" s="23"/>
    </row>
    <row r="113" spans="1:5">
      <c r="A113" s="23"/>
      <c r="B113" s="154" t="s">
        <v>89</v>
      </c>
      <c r="C113" s="23"/>
      <c r="D113" s="23"/>
      <c r="E113" s="23"/>
    </row>
    <row r="114" spans="1:5" ht="15.75" thickBot="1">
      <c r="A114" s="23"/>
      <c r="B114" s="155" t="s">
        <v>9</v>
      </c>
      <c r="C114" s="23"/>
      <c r="D114" s="23"/>
      <c r="E114" s="23"/>
    </row>
    <row r="115" spans="1:5" ht="15.75" thickBot="1">
      <c r="A115" s="4" t="s">
        <v>2</v>
      </c>
      <c r="B115" s="26" t="s">
        <v>3</v>
      </c>
      <c r="C115" s="4" t="s">
        <v>6</v>
      </c>
      <c r="D115" s="4" t="s">
        <v>22</v>
      </c>
      <c r="E115" s="4" t="s">
        <v>4</v>
      </c>
    </row>
    <row r="116" spans="1:5" ht="15.75" thickBot="1">
      <c r="A116" s="17"/>
      <c r="B116" s="18" t="s">
        <v>11</v>
      </c>
      <c r="C116" s="19"/>
      <c r="D116" s="19"/>
      <c r="E116" s="20"/>
    </row>
    <row r="117" spans="1:5">
      <c r="A117" s="2">
        <v>1</v>
      </c>
      <c r="B117" s="63" t="s">
        <v>90</v>
      </c>
      <c r="C117" s="7">
        <v>250</v>
      </c>
      <c r="D117" s="6">
        <v>246.62</v>
      </c>
      <c r="E117" s="39">
        <v>33</v>
      </c>
    </row>
    <row r="118" spans="1:5">
      <c r="A118" s="1">
        <v>2</v>
      </c>
      <c r="B118" s="14" t="s">
        <v>91</v>
      </c>
      <c r="C118" s="69">
        <v>20</v>
      </c>
      <c r="D118" s="3">
        <v>70</v>
      </c>
      <c r="E118" s="44">
        <v>24</v>
      </c>
    </row>
    <row r="119" spans="1:5">
      <c r="A119" s="1">
        <v>3</v>
      </c>
      <c r="B119" s="15" t="s">
        <v>17</v>
      </c>
      <c r="C119" s="16">
        <v>30</v>
      </c>
      <c r="D119" s="9">
        <v>78.510000000000005</v>
      </c>
      <c r="E119" s="44">
        <v>3</v>
      </c>
    </row>
    <row r="120" spans="1:5">
      <c r="A120" s="1">
        <v>4</v>
      </c>
      <c r="B120" s="99" t="s">
        <v>92</v>
      </c>
      <c r="C120" s="11">
        <v>30</v>
      </c>
      <c r="D120" s="11">
        <v>197.07</v>
      </c>
      <c r="E120" s="44">
        <v>15</v>
      </c>
    </row>
    <row r="121" spans="1:5" ht="15.75" thickBot="1">
      <c r="A121" s="1">
        <v>5</v>
      </c>
      <c r="B121" s="52" t="s">
        <v>38</v>
      </c>
      <c r="C121" s="8">
        <v>200</v>
      </c>
      <c r="D121" s="100">
        <v>127.51</v>
      </c>
      <c r="E121" s="44">
        <v>13</v>
      </c>
    </row>
    <row r="122" spans="1:5" ht="15.75" thickBot="1">
      <c r="A122" s="4"/>
      <c r="B122" s="13" t="s">
        <v>14</v>
      </c>
      <c r="C122" s="70">
        <f>SUM(C117:C121)</f>
        <v>530</v>
      </c>
      <c r="D122" s="70">
        <f>SUM(D117:D121)</f>
        <v>719.71</v>
      </c>
      <c r="E122" s="55">
        <f>SUM(E117:E121)</f>
        <v>88</v>
      </c>
    </row>
    <row r="123" spans="1:5" ht="15.75" thickBot="1">
      <c r="A123" s="17"/>
      <c r="B123" s="18" t="s">
        <v>12</v>
      </c>
      <c r="C123" s="19"/>
      <c r="D123" s="97"/>
      <c r="E123" s="20"/>
    </row>
    <row r="124" spans="1:5">
      <c r="A124" s="2">
        <v>1</v>
      </c>
      <c r="B124" s="5" t="s">
        <v>58</v>
      </c>
      <c r="C124" s="6">
        <v>200</v>
      </c>
      <c r="D124" s="6">
        <v>103.71</v>
      </c>
      <c r="E124" s="39">
        <v>16</v>
      </c>
    </row>
    <row r="125" spans="1:5">
      <c r="A125" s="1">
        <v>2</v>
      </c>
      <c r="B125" s="134" t="s">
        <v>93</v>
      </c>
      <c r="C125" s="135">
        <v>100</v>
      </c>
      <c r="D125" s="54">
        <v>195.59</v>
      </c>
      <c r="E125" s="44">
        <v>55</v>
      </c>
    </row>
    <row r="126" spans="1:5">
      <c r="A126" s="1">
        <v>3</v>
      </c>
      <c r="B126" s="37" t="s">
        <v>18</v>
      </c>
      <c r="C126" s="3">
        <v>30</v>
      </c>
      <c r="D126" s="3">
        <v>17.23</v>
      </c>
      <c r="E126" s="44">
        <v>3</v>
      </c>
    </row>
    <row r="127" spans="1:5">
      <c r="A127" s="1">
        <v>4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>
      <c r="A128" s="1">
        <v>5</v>
      </c>
      <c r="B128" s="53" t="s">
        <v>94</v>
      </c>
      <c r="C128" s="9">
        <v>200</v>
      </c>
      <c r="D128" s="9">
        <v>91.97</v>
      </c>
      <c r="E128" s="44">
        <v>16</v>
      </c>
    </row>
    <row r="129" spans="1:5">
      <c r="A129" s="1">
        <v>6</v>
      </c>
      <c r="B129" s="10" t="s">
        <v>30</v>
      </c>
      <c r="C129" s="9">
        <v>50</v>
      </c>
      <c r="D129" s="9">
        <v>117.2</v>
      </c>
      <c r="E129" s="44">
        <v>4</v>
      </c>
    </row>
    <row r="130" spans="1:5" ht="15.75" thickBot="1">
      <c r="A130" s="38">
        <v>7</v>
      </c>
      <c r="B130" s="10" t="s">
        <v>31</v>
      </c>
      <c r="C130" s="11">
        <v>20</v>
      </c>
      <c r="D130" s="11">
        <v>39.619999999999997</v>
      </c>
      <c r="E130" s="44">
        <v>2</v>
      </c>
    </row>
    <row r="131" spans="1:5" ht="15.75" thickBot="1">
      <c r="A131" s="12"/>
      <c r="B131" s="13" t="s">
        <v>7</v>
      </c>
      <c r="C131" s="70">
        <f>SUM(C124:C130)</f>
        <v>780</v>
      </c>
      <c r="D131" s="36">
        <f>SUM(D124:D130)</f>
        <v>809.81000000000006</v>
      </c>
      <c r="E131" s="55">
        <f>SUM(E124:E130)</f>
        <v>108</v>
      </c>
    </row>
    <row r="132" spans="1:5">
      <c r="A132" s="27"/>
      <c r="B132" s="28"/>
      <c r="C132" s="27"/>
      <c r="D132" s="29"/>
    </row>
    <row r="133" spans="1:5">
      <c r="A133" s="43" t="s">
        <v>62</v>
      </c>
      <c r="B133" s="43"/>
      <c r="C133" s="43" t="s">
        <v>44</v>
      </c>
      <c r="D133" s="43"/>
    </row>
    <row r="134" spans="1:5">
      <c r="A134" s="43" t="s">
        <v>16</v>
      </c>
      <c r="B134" s="43"/>
      <c r="C134" s="43" t="s">
        <v>5</v>
      </c>
      <c r="D134" s="43"/>
    </row>
    <row r="136" spans="1:5">
      <c r="A136" s="107"/>
      <c r="B136" s="107"/>
      <c r="C136" s="107"/>
      <c r="D136" s="10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2025-03-14T09:21:30Z</dcterms:modified>
</cp:coreProperties>
</file>