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400" yWindow="90" windowWidth="6660" windowHeight="1580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230" i="3" l="1"/>
  <c r="D230" i="3"/>
  <c r="C230" i="3"/>
  <c r="E226" i="3"/>
  <c r="D226" i="3"/>
  <c r="C226" i="3"/>
  <c r="E215" i="3"/>
  <c r="D215" i="3"/>
  <c r="C215" i="3"/>
  <c r="E207" i="3"/>
  <c r="D207" i="3"/>
  <c r="C207" i="3"/>
  <c r="E182" i="3"/>
  <c r="E183" i="3" s="1"/>
  <c r="D182" i="3"/>
  <c r="C182" i="3"/>
  <c r="C183" i="3" s="1"/>
  <c r="E178" i="3"/>
  <c r="D178" i="3"/>
  <c r="D183" i="3" s="1"/>
  <c r="C178" i="3"/>
  <c r="E168" i="3"/>
  <c r="D168" i="3"/>
  <c r="C168" i="3"/>
  <c r="C169" i="3" s="1"/>
  <c r="E159" i="3"/>
  <c r="D159" i="3"/>
  <c r="D169" i="3" s="1"/>
  <c r="C159" i="3"/>
  <c r="E131" i="3"/>
  <c r="D131" i="3"/>
  <c r="C131" i="3"/>
  <c r="E127" i="3"/>
  <c r="D127" i="3"/>
  <c r="C127" i="3"/>
  <c r="E117" i="3"/>
  <c r="E118" i="3" s="1"/>
  <c r="D117" i="3"/>
  <c r="C117" i="3"/>
  <c r="C118" i="3" s="1"/>
  <c r="E110" i="3"/>
  <c r="D110" i="3"/>
  <c r="D118" i="3" s="1"/>
  <c r="C110" i="3"/>
  <c r="E87" i="3"/>
  <c r="D87" i="3"/>
  <c r="C87" i="3"/>
  <c r="E83" i="3"/>
  <c r="D83" i="3"/>
  <c r="C83" i="3"/>
  <c r="E73" i="3"/>
  <c r="D73" i="3"/>
  <c r="C73" i="3"/>
  <c r="E64" i="3"/>
  <c r="D64" i="3"/>
  <c r="C64" i="3"/>
  <c r="E38" i="3"/>
  <c r="E39" i="3" s="1"/>
  <c r="D38" i="3"/>
  <c r="C38" i="3"/>
  <c r="C39" i="3" s="1"/>
  <c r="E33" i="3"/>
  <c r="D33" i="3"/>
  <c r="D39" i="3" s="1"/>
  <c r="C33" i="3"/>
  <c r="E22" i="3"/>
  <c r="D22" i="3"/>
  <c r="C22" i="3"/>
  <c r="E14" i="3"/>
  <c r="D14" i="3"/>
  <c r="C14" i="3"/>
  <c r="E221" i="1"/>
  <c r="D221" i="1"/>
  <c r="C221" i="1"/>
  <c r="E212" i="1"/>
  <c r="D212" i="1"/>
  <c r="C212" i="1"/>
  <c r="E172" i="1"/>
  <c r="D172" i="1"/>
  <c r="C172" i="1"/>
  <c r="E164" i="1"/>
  <c r="D164" i="1"/>
  <c r="C164" i="1"/>
  <c r="E121" i="1"/>
  <c r="D121" i="1"/>
  <c r="C121" i="1"/>
  <c r="E113" i="1"/>
  <c r="D113" i="1"/>
  <c r="C113" i="1"/>
  <c r="E73" i="1"/>
  <c r="D73" i="1"/>
  <c r="C73" i="1"/>
  <c r="E65" i="1"/>
  <c r="D65" i="1"/>
  <c r="C65" i="1"/>
  <c r="E23" i="1"/>
  <c r="D23" i="1"/>
  <c r="C23" i="1"/>
  <c r="E14" i="1"/>
  <c r="D14" i="1"/>
  <c r="C14" i="1"/>
  <c r="E232" i="2"/>
  <c r="D232" i="2"/>
  <c r="D233" i="2" s="1"/>
  <c r="C232" i="2"/>
  <c r="C233" i="2" s="1"/>
  <c r="E228" i="2"/>
  <c r="D228" i="2"/>
  <c r="C228" i="2"/>
  <c r="E216" i="2"/>
  <c r="D216" i="2"/>
  <c r="D217" i="2" s="1"/>
  <c r="C216" i="2"/>
  <c r="E211" i="2"/>
  <c r="E217" i="2" s="1"/>
  <c r="D211" i="2"/>
  <c r="C211" i="2"/>
  <c r="C217" i="2" s="1"/>
  <c r="E180" i="2"/>
  <c r="D180" i="2"/>
  <c r="C180" i="2"/>
  <c r="E176" i="2"/>
  <c r="D176" i="2"/>
  <c r="C176" i="2"/>
  <c r="E166" i="2"/>
  <c r="D166" i="2"/>
  <c r="D167" i="2" s="1"/>
  <c r="C166" i="2"/>
  <c r="E162" i="2"/>
  <c r="E167" i="2" s="1"/>
  <c r="D162" i="2"/>
  <c r="C162" i="2"/>
  <c r="C167" i="2" s="1"/>
  <c r="E130" i="2"/>
  <c r="D130" i="2"/>
  <c r="C130" i="2"/>
  <c r="E126" i="2"/>
  <c r="D126" i="2"/>
  <c r="C126" i="2"/>
  <c r="E116" i="2"/>
  <c r="D116" i="2"/>
  <c r="D117" i="2" s="1"/>
  <c r="C116" i="2"/>
  <c r="E112" i="2"/>
  <c r="E117" i="2" s="1"/>
  <c r="D112" i="2"/>
  <c r="C112" i="2"/>
  <c r="C117" i="2" s="1"/>
  <c r="E82" i="2"/>
  <c r="D82" i="2"/>
  <c r="C82" i="2"/>
  <c r="E78" i="2"/>
  <c r="D78" i="2"/>
  <c r="C78" i="2"/>
  <c r="E68" i="2"/>
  <c r="D68" i="2"/>
  <c r="D69" i="2" s="1"/>
  <c r="C68" i="2"/>
  <c r="E64" i="2"/>
  <c r="E69" i="2" s="1"/>
  <c r="D64" i="2"/>
  <c r="C64" i="2"/>
  <c r="C69" i="2" s="1"/>
  <c r="E35" i="2"/>
  <c r="D35" i="2"/>
  <c r="C35" i="2"/>
  <c r="E30" i="2"/>
  <c r="D30" i="2"/>
  <c r="C30" i="2"/>
  <c r="E19" i="2"/>
  <c r="D19" i="2"/>
  <c r="D20" i="2" s="1"/>
  <c r="C19" i="2"/>
  <c r="E15" i="2"/>
  <c r="E20" i="2" s="1"/>
  <c r="D15" i="2"/>
  <c r="C15" i="2"/>
  <c r="C20" i="2" s="1"/>
  <c r="E224" i="4"/>
  <c r="D224" i="4"/>
  <c r="C224" i="4"/>
  <c r="E215" i="4"/>
  <c r="D215" i="4"/>
  <c r="C215" i="4"/>
  <c r="E173" i="4"/>
  <c r="D173" i="4"/>
  <c r="C173" i="4"/>
  <c r="E165" i="4"/>
  <c r="D165" i="4"/>
  <c r="C165" i="4"/>
  <c r="E121" i="4"/>
  <c r="D121" i="4"/>
  <c r="C121" i="4"/>
  <c r="E113" i="4"/>
  <c r="D113" i="4"/>
  <c r="C113" i="4"/>
  <c r="E72" i="4"/>
  <c r="D72" i="4"/>
  <c r="C72" i="4"/>
  <c r="E64" i="4"/>
  <c r="D64" i="4"/>
  <c r="C64" i="4"/>
  <c r="E24" i="4"/>
  <c r="D24" i="4"/>
  <c r="C24" i="4"/>
  <c r="E15" i="4"/>
  <c r="D15" i="4"/>
  <c r="C15" i="4"/>
  <c r="C23" i="3" l="1"/>
  <c r="E23" i="3"/>
  <c r="D23" i="3"/>
  <c r="C74" i="3"/>
  <c r="D74" i="3"/>
  <c r="C88" i="3"/>
  <c r="E88" i="3"/>
  <c r="D88" i="3"/>
  <c r="C132" i="3"/>
  <c r="E132" i="3"/>
  <c r="D132" i="3"/>
  <c r="C216" i="3"/>
  <c r="D216" i="3"/>
  <c r="C231" i="3"/>
  <c r="E231" i="3"/>
  <c r="D231" i="3"/>
  <c r="D36" i="2"/>
  <c r="C36" i="2"/>
  <c r="E36" i="2"/>
  <c r="D83" i="2"/>
  <c r="C83" i="2"/>
  <c r="E83" i="2"/>
  <c r="D131" i="2"/>
  <c r="C131" i="2"/>
  <c r="E131" i="2"/>
  <c r="D181" i="2"/>
  <c r="C181" i="2"/>
  <c r="E181" i="2"/>
  <c r="E233" i="2"/>
</calcChain>
</file>

<file path=xl/sharedStrings.xml><?xml version="1.0" encoding="utf-8"?>
<sst xmlns="http://schemas.openxmlformats.org/spreadsheetml/2006/main" count="730" uniqueCount="117">
  <si>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</si>
  <si>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</si>
  <si>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</si>
  <si>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</si>
  <si>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</si>
  <si>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</si>
  <si>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</si>
  <si>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</si>
  <si>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</si>
  <si>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</si>
  <si>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</si>
  <si>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</si>
  <si>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</si>
  <si>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</si>
  <si>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</si>
  <si>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</si>
  <si>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</si>
  <si>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</si>
  <si>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</si>
  <si>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</si>
  <si>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</si>
  <si>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</si>
  <si>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</si>
  <si>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</si>
  <si>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</si>
  <si>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</si>
  <si>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</si>
  <si>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</si>
  <si>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</si>
  <si>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</si>
  <si>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</si>
  <si>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</si>
  <si>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</si>
  <si>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</si>
  <si>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</si>
  <si>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</si>
  <si>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</si>
  <si>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</si>
  <si>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</si>
  <si>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</si>
  <si>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</si>
  <si>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</si>
  <si>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</si>
  <si>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</si>
  <si>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</si>
  <si>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</si>
  <si>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</si>
  <si>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</si>
  <si>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</si>
  <si>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</si>
  <si>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</si>
  <si>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</si>
  <si>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</si>
  <si>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 xml:space="preserve">Йогурт молочный </t>
  </si>
  <si>
    <t xml:space="preserve">Омлет натуральный </t>
  </si>
  <si>
    <t>Суп молочный с вермишелью</t>
  </si>
  <si>
    <t>Изделие кондитерское промышленного производства (пряники)</t>
  </si>
  <si>
    <t>Борщ с картофелем и капустой  со сметаной</t>
  </si>
  <si>
    <t>Компот из кураги</t>
  </si>
  <si>
    <t>Компот из быстрозамороженных ягод (клубника)</t>
  </si>
  <si>
    <t>Рассольник  со сметаной</t>
  </si>
  <si>
    <t>Котлеты куриные "Школьные"</t>
  </si>
  <si>
    <t>Шоколадный батончик "Импульс"</t>
  </si>
  <si>
    <t>Фрукт Груша</t>
  </si>
  <si>
    <t>25</t>
  </si>
  <si>
    <t>Директор школы № 47</t>
  </si>
  <si>
    <t xml:space="preserve">Шницель мясной рубленный </t>
  </si>
  <si>
    <t>Бутерброд с маслом</t>
  </si>
  <si>
    <t>Изделие кондитерское промышленного производства (вафли)</t>
  </si>
  <si>
    <t>Фрикадельки мясные паровые</t>
  </si>
  <si>
    <t>Азу по - татарски (куриное филе)</t>
  </si>
  <si>
    <t>Компот фруктово - ягодный</t>
  </si>
  <si>
    <t>Каша молочная пшенная с маслом</t>
  </si>
  <si>
    <t>Биксвитное пироженое "Тонди"</t>
  </si>
  <si>
    <t>Компот из шиповника</t>
  </si>
  <si>
    <t>Молоко сгущенное</t>
  </si>
  <si>
    <t>Каша молочная рисовая с маслом</t>
  </si>
  <si>
    <t>Сыр порционно</t>
  </si>
  <si>
    <t>Шоколадный батончик "Ярче"</t>
  </si>
  <si>
    <t>Мини - рулет "Яшкино"</t>
  </si>
  <si>
    <t>Фрукт Апельсин</t>
  </si>
  <si>
    <t>Птица запеченная (куриное филе)</t>
  </si>
  <si>
    <t>Овощи соленые</t>
  </si>
  <si>
    <t>Изделие кондитерское промышленного производства (печенье)</t>
  </si>
  <si>
    <t>Сок фруктовый  в индивидуальной упаковке</t>
  </si>
  <si>
    <t>Бантики слоеные</t>
  </si>
  <si>
    <t>Дата    20 января  2024 день № 1</t>
  </si>
  <si>
    <t>Шоколадный батончик "Чио - рио"</t>
  </si>
  <si>
    <t>Биточки мясные "Особые"</t>
  </si>
  <si>
    <t>Дата  21  января  2024 день № 2</t>
  </si>
  <si>
    <t>Мясо, тушенное с овощами в сметанно - томатном соусе (говядина)</t>
  </si>
  <si>
    <t>Дата 22  января  2024 день № 3</t>
  </si>
  <si>
    <t>Плов домашний с птицей (филе бедра)</t>
  </si>
  <si>
    <t>Чай с ягодой (вишня)</t>
  </si>
  <si>
    <t>Суп картофельный с вермишелью</t>
  </si>
  <si>
    <t>Дата 23 января   2025 день № 4</t>
  </si>
  <si>
    <t>Дата   24 января  2025 день № 5</t>
  </si>
  <si>
    <t>Дата  20  января  2025 день № 1</t>
  </si>
  <si>
    <t>Пироженое бисквитное "Тонди - чоко пай"</t>
  </si>
  <si>
    <t>Дата 21  января  2024 день № 2</t>
  </si>
  <si>
    <t>Фрукт  Апельсин</t>
  </si>
  <si>
    <t>Дата 22 января  2024 день № 3</t>
  </si>
  <si>
    <t>Дата  20 января  2025 день № 1</t>
  </si>
  <si>
    <t>Гуляш мясной  (филе бедра птицы)</t>
  </si>
  <si>
    <t>Дата 21  января 2025 день № 2</t>
  </si>
  <si>
    <t>Котлета домашняя запеченная (говядина, куриное филе)</t>
  </si>
  <si>
    <t>Дата 22 января  2025 день № 3</t>
  </si>
  <si>
    <t>Дата  24 января  2025 день № 5</t>
  </si>
  <si>
    <t>Дата  20 января 2025 день № 1</t>
  </si>
  <si>
    <t xml:space="preserve">Итого за завтрак </t>
  </si>
  <si>
    <t>Дата  21 января  2024 день № 2</t>
  </si>
  <si>
    <t>Дата 22 января 2025 день № 3</t>
  </si>
  <si>
    <t>Фрукт  Яблоко</t>
  </si>
  <si>
    <t>Плов домашний с мясом (филе бедра)</t>
  </si>
  <si>
    <t>Слоеные палочки с сыром</t>
  </si>
  <si>
    <t>28</t>
  </si>
  <si>
    <t>Дата 24 января 2025 день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</si>
</sst>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5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4" borderId="0" xfId="0" applyFill="1"/>
    <xf numFmtId="0" fontId="3" fillId="0" borderId="32" xfId="0" applyFont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34" xfId="1" applyFont="1" applyBorder="1" applyAlignment="1">
      <alignment wrapText="1"/>
    </xf>
    <xf numFmtId="0" fontId="2" fillId="0" borderId="20" xfId="0" applyFont="1" applyFill="1" applyBorder="1"/>
    <xf numFmtId="0" fontId="2" fillId="0" borderId="9" xfId="1" applyFont="1" applyFill="1" applyBorder="1" applyAlignment="1">
      <alignment wrapText="1"/>
    </xf>
    <xf numFmtId="0" fontId="3" fillId="0" borderId="35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6" xfId="0" applyFont="1" applyBorder="1" applyAlignment="1">
      <alignment horizontal="center"/>
    </xf>
    <xf numFmtId="0" fontId="2" fillId="0" borderId="13" xfId="1" applyNumberFormat="1" applyFont="1" applyBorder="1" applyAlignment="1">
      <alignment horizontal="center"/>
    </xf>
    <xf numFmtId="0" fontId="2" fillId="0" borderId="19" xfId="1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179</xdr:row>
      <xdr:rowOff>19050</xdr:rowOff>
    </xdr:from>
    <xdr:ext cx="76200" cy="228600"/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179</xdr:row>
      <xdr:rowOff>19050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179</xdr:row>
      <xdr:rowOff>19050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227</xdr:row>
      <xdr:rowOff>19050</xdr:rowOff>
    </xdr:from>
    <xdr:ext cx="76200" cy="228600"/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227</xdr:row>
      <xdr:rowOff>19050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227</xdr:row>
      <xdr:rowOff>19050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179</xdr:row>
      <xdr:rowOff>19050</xdr:rowOff>
    </xdr:from>
    <xdr:ext cx="76200" cy="228600"/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179</xdr:row>
      <xdr:rowOff>19050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179</xdr:row>
      <xdr:rowOff>19050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19050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227</xdr:row>
      <xdr:rowOff>19050</xdr:rowOff>
    </xdr:from>
    <xdr:ext cx="76200" cy="228600"/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227</xdr:row>
      <xdr:rowOff>19050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227</xdr:row>
      <xdr:rowOff>19050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19050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20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4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0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4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4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236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5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6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77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11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1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4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6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6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8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9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9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8600"/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50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51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76200" cy="222250"/>
    <xdr:sp macro="" textlink="">
      <xdr:nvSpPr>
        <xdr:cNvPr id="251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2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2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8600"/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236</xdr:row>
      <xdr:rowOff>0</xdr:rowOff>
    </xdr:from>
    <xdr:ext cx="76200" cy="222250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6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tabSelected="1" workbookViewId="0">
      <selection activeCell="L6" sqref="L6"/>
    </sheetView>
  </sheetViews>
  <sheetFormatPr defaultRowHeight="14.5" x14ac:dyDescent="0.35"/>
  <cols>
    <col min="1" max="1" width="8.08984375" customWidth="1"/>
    <col min="2" max="2" width="44.36328125" customWidth="1"/>
    <col min="3" max="3" width="11.08984375" customWidth="1"/>
    <col min="4" max="4" width="10.7265625" customWidth="1"/>
    <col min="5" max="5" width="10.08984375" customWidth="1"/>
  </cols>
  <sheetData>
    <row r="1" spans="1:8" x14ac:dyDescent="0.35">
      <c r="A1" s="41"/>
      <c r="B1" s="41"/>
      <c r="C1" s="41"/>
      <c r="D1" s="41"/>
      <c r="E1" s="41"/>
      <c r="F1" s="41"/>
      <c r="G1" s="41"/>
      <c r="H1" s="41"/>
    </row>
    <row r="2" spans="1:8" x14ac:dyDescent="0.35">
      <c r="A2" s="33"/>
      <c r="B2" s="34" t="s">
        <v>0</v>
      </c>
      <c r="C2" s="33" t="s">
        <v>1</v>
      </c>
      <c r="D2" s="33"/>
    </row>
    <row r="3" spans="1:8" x14ac:dyDescent="0.35">
      <c r="A3" s="23"/>
      <c r="B3" s="24" t="s">
        <v>10</v>
      </c>
      <c r="C3" s="23"/>
      <c r="D3" s="23"/>
    </row>
    <row r="4" spans="1:8" x14ac:dyDescent="0.35">
      <c r="A4" s="23"/>
      <c r="B4" s="24" t="s">
        <v>13</v>
      </c>
      <c r="C4" s="23"/>
      <c r="D4" s="23"/>
    </row>
    <row r="6" spans="1:8" x14ac:dyDescent="0.35">
      <c r="A6" s="23"/>
      <c r="B6" s="24" t="s">
        <v>102</v>
      </c>
      <c r="C6" s="23"/>
      <c r="D6" s="23"/>
      <c r="E6" s="23"/>
    </row>
    <row r="7" spans="1:8" ht="15" thickBot="1" x14ac:dyDescent="0.4">
      <c r="A7" s="23"/>
      <c r="B7" s="25" t="s">
        <v>9</v>
      </c>
      <c r="C7" s="23"/>
      <c r="D7" s="23"/>
      <c r="E7" s="23"/>
    </row>
    <row r="8" spans="1:8" ht="15" thickBot="1" x14ac:dyDescent="0.4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" thickBot="1" x14ac:dyDescent="0.4">
      <c r="A9" s="48"/>
      <c r="B9" s="49" t="s">
        <v>11</v>
      </c>
      <c r="C9" s="50"/>
      <c r="D9" s="50"/>
      <c r="E9" s="51"/>
    </row>
    <row r="10" spans="1:8" x14ac:dyDescent="0.35">
      <c r="A10" s="2">
        <v>1</v>
      </c>
      <c r="B10" s="146" t="s">
        <v>103</v>
      </c>
      <c r="C10" s="6">
        <v>100</v>
      </c>
      <c r="D10" s="6">
        <v>168.25</v>
      </c>
      <c r="E10" s="2">
        <v>63</v>
      </c>
    </row>
    <row r="11" spans="1:8" x14ac:dyDescent="0.35">
      <c r="A11" s="1">
        <v>2</v>
      </c>
      <c r="B11" s="147" t="s">
        <v>43</v>
      </c>
      <c r="C11" s="45">
        <v>180</v>
      </c>
      <c r="D11" s="45">
        <v>265.85000000000002</v>
      </c>
      <c r="E11" s="1">
        <v>15</v>
      </c>
    </row>
    <row r="12" spans="1:8" x14ac:dyDescent="0.35">
      <c r="A12" s="1">
        <v>4</v>
      </c>
      <c r="B12" s="15" t="s">
        <v>31</v>
      </c>
      <c r="C12" s="16">
        <v>70</v>
      </c>
      <c r="D12" s="9">
        <v>164.08</v>
      </c>
      <c r="E12" s="44">
        <v>5.25</v>
      </c>
    </row>
    <row r="13" spans="1:8" ht="15" thickBot="1" x14ac:dyDescent="0.4">
      <c r="A13" s="1">
        <v>5</v>
      </c>
      <c r="B13" s="148" t="s">
        <v>24</v>
      </c>
      <c r="C13" s="21">
        <v>200</v>
      </c>
      <c r="D13" s="11">
        <v>63.75</v>
      </c>
      <c r="E13" s="44">
        <v>7</v>
      </c>
    </row>
    <row r="14" spans="1:8" ht="15" thickBot="1" x14ac:dyDescent="0.4">
      <c r="A14" s="55"/>
      <c r="B14" s="35" t="s">
        <v>14</v>
      </c>
      <c r="C14" s="36">
        <f>SUM(C10:C13)</f>
        <v>550</v>
      </c>
      <c r="D14" s="36">
        <f>SUM(D10:D13)</f>
        <v>661.93000000000006</v>
      </c>
      <c r="E14" s="36">
        <f>SUM(E10:E13)</f>
        <v>90.25</v>
      </c>
    </row>
    <row r="15" spans="1:8" ht="15" thickBot="1" x14ac:dyDescent="0.4">
      <c r="A15" s="17"/>
      <c r="B15" s="18" t="s">
        <v>12</v>
      </c>
      <c r="C15" s="19"/>
      <c r="D15" s="19"/>
      <c r="E15" s="20"/>
    </row>
    <row r="16" spans="1:8" x14ac:dyDescent="0.35">
      <c r="A16" s="2">
        <v>1</v>
      </c>
      <c r="B16" s="32" t="s">
        <v>42</v>
      </c>
      <c r="C16" s="101">
        <v>250</v>
      </c>
      <c r="D16" s="7">
        <v>96.92</v>
      </c>
      <c r="E16" s="39">
        <v>16</v>
      </c>
    </row>
    <row r="17" spans="1:5" x14ac:dyDescent="0.35">
      <c r="A17" s="1">
        <v>2</v>
      </c>
      <c r="B17" s="102" t="s">
        <v>88</v>
      </c>
      <c r="C17" s="103">
        <v>100</v>
      </c>
      <c r="D17" s="11">
        <v>260.63</v>
      </c>
      <c r="E17" s="44">
        <v>54</v>
      </c>
    </row>
    <row r="18" spans="1:5" x14ac:dyDescent="0.35">
      <c r="A18" s="1">
        <v>3</v>
      </c>
      <c r="B18" s="37" t="s">
        <v>18</v>
      </c>
      <c r="C18" s="3">
        <v>30</v>
      </c>
      <c r="D18" s="3">
        <v>17.23</v>
      </c>
      <c r="E18" s="44">
        <v>4</v>
      </c>
    </row>
    <row r="19" spans="1:5" x14ac:dyDescent="0.35">
      <c r="A19" s="1">
        <v>4</v>
      </c>
      <c r="B19" s="104" t="s">
        <v>43</v>
      </c>
      <c r="C19" s="105">
        <v>180</v>
      </c>
      <c r="D19" s="45">
        <v>265.85000000000002</v>
      </c>
      <c r="E19" s="44">
        <v>15</v>
      </c>
    </row>
    <row r="20" spans="1:5" x14ac:dyDescent="0.35">
      <c r="A20" s="1">
        <v>6</v>
      </c>
      <c r="B20" s="106" t="s">
        <v>44</v>
      </c>
      <c r="C20" s="9">
        <v>200</v>
      </c>
      <c r="D20" s="9">
        <v>80</v>
      </c>
      <c r="E20" s="44">
        <v>15</v>
      </c>
    </row>
    <row r="21" spans="1:5" x14ac:dyDescent="0.35">
      <c r="A21" s="1">
        <v>7</v>
      </c>
      <c r="B21" s="15" t="s">
        <v>31</v>
      </c>
      <c r="C21" s="16">
        <v>70</v>
      </c>
      <c r="D21" s="9">
        <v>164.08</v>
      </c>
      <c r="E21" s="44">
        <v>5.25</v>
      </c>
    </row>
    <row r="22" spans="1:5" ht="15" thickBot="1" x14ac:dyDescent="0.4">
      <c r="A22" s="1">
        <v>8</v>
      </c>
      <c r="B22" s="15" t="s">
        <v>32</v>
      </c>
      <c r="C22" s="16">
        <v>30</v>
      </c>
      <c r="D22" s="9">
        <v>59.43</v>
      </c>
      <c r="E22" s="44">
        <v>1.6</v>
      </c>
    </row>
    <row r="23" spans="1:5" ht="15" thickBot="1" x14ac:dyDescent="0.4">
      <c r="A23" s="70"/>
      <c r="B23" s="13" t="s">
        <v>7</v>
      </c>
      <c r="C23" s="55">
        <f>SUM(C16:C22)</f>
        <v>860</v>
      </c>
      <c r="D23" s="36">
        <f>SUM(D16:D22)</f>
        <v>944.1400000000001</v>
      </c>
      <c r="E23" s="55">
        <f>SUM(E16:E22)</f>
        <v>110.85</v>
      </c>
    </row>
    <row r="24" spans="1:5" x14ac:dyDescent="0.35">
      <c r="A24" s="27"/>
      <c r="B24" s="28"/>
      <c r="C24" s="27"/>
      <c r="D24" s="27"/>
      <c r="E24" s="29"/>
    </row>
    <row r="25" spans="1:5" x14ac:dyDescent="0.35">
      <c r="A25" s="43" t="s">
        <v>65</v>
      </c>
      <c r="B25" s="43"/>
      <c r="C25" s="43" t="s">
        <v>45</v>
      </c>
      <c r="D25" s="43"/>
    </row>
    <row r="26" spans="1:5" x14ac:dyDescent="0.35">
      <c r="A26" s="43" t="s">
        <v>16</v>
      </c>
      <c r="B26" s="43"/>
      <c r="C26" s="43" t="s">
        <v>5</v>
      </c>
      <c r="D26" s="43"/>
    </row>
    <row r="27" spans="1:5" x14ac:dyDescent="0.35">
      <c r="A27" s="107"/>
      <c r="B27" s="107"/>
      <c r="C27" s="107"/>
      <c r="D27" s="107"/>
      <c r="E27" s="107"/>
    </row>
    <row r="52" spans="1:5" x14ac:dyDescent="0.35">
      <c r="A52" s="33"/>
      <c r="B52" s="34" t="s">
        <v>0</v>
      </c>
      <c r="C52" s="33" t="s">
        <v>1</v>
      </c>
      <c r="D52" s="33"/>
    </row>
    <row r="53" spans="1:5" x14ac:dyDescent="0.35">
      <c r="A53" s="23"/>
      <c r="B53" s="24" t="s">
        <v>10</v>
      </c>
      <c r="C53" s="23"/>
      <c r="D53" s="23"/>
    </row>
    <row r="54" spans="1:5" x14ac:dyDescent="0.35">
      <c r="A54" s="23"/>
      <c r="B54" s="24" t="s">
        <v>13</v>
      </c>
      <c r="C54" s="23"/>
      <c r="D54" s="23"/>
    </row>
    <row r="56" spans="1:5" x14ac:dyDescent="0.35">
      <c r="A56" s="23"/>
      <c r="B56" s="24" t="s">
        <v>104</v>
      </c>
      <c r="C56" s="23"/>
      <c r="D56" s="23"/>
      <c r="E56" s="23"/>
    </row>
    <row r="57" spans="1:5" ht="15" thickBot="1" x14ac:dyDescent="0.4">
      <c r="A57" s="23"/>
      <c r="B57" s="25" t="s">
        <v>9</v>
      </c>
      <c r="C57" s="23"/>
      <c r="D57" s="23"/>
      <c r="E57" s="23"/>
    </row>
    <row r="58" spans="1:5" ht="15" thickBot="1" x14ac:dyDescent="0.4">
      <c r="A58" s="4" t="s">
        <v>2</v>
      </c>
      <c r="B58" s="26" t="s">
        <v>3</v>
      </c>
      <c r="C58" s="4" t="s">
        <v>6</v>
      </c>
      <c r="D58" s="4" t="s">
        <v>22</v>
      </c>
      <c r="E58" s="4" t="s">
        <v>4</v>
      </c>
    </row>
    <row r="59" spans="1:5" ht="15" thickBot="1" x14ac:dyDescent="0.4">
      <c r="A59" s="48"/>
      <c r="B59" s="49" t="s">
        <v>11</v>
      </c>
      <c r="C59" s="50"/>
      <c r="D59" s="50"/>
      <c r="E59" s="51"/>
    </row>
    <row r="60" spans="1:5" ht="28.5" x14ac:dyDescent="0.35">
      <c r="A60" s="2">
        <v>1</v>
      </c>
      <c r="B60" s="32" t="s">
        <v>105</v>
      </c>
      <c r="C60" s="117">
        <v>100</v>
      </c>
      <c r="D60" s="6">
        <v>229.59</v>
      </c>
      <c r="E60" s="2">
        <v>63</v>
      </c>
    </row>
    <row r="61" spans="1:5" x14ac:dyDescent="0.35">
      <c r="A61" s="1">
        <v>2</v>
      </c>
      <c r="B61" s="42" t="s">
        <v>19</v>
      </c>
      <c r="C61" s="45">
        <v>180</v>
      </c>
      <c r="D61" s="54">
        <v>244.49</v>
      </c>
      <c r="E61" s="1">
        <v>12</v>
      </c>
    </row>
    <row r="62" spans="1:5" x14ac:dyDescent="0.35">
      <c r="A62" s="1">
        <v>3</v>
      </c>
      <c r="B62" s="37" t="s">
        <v>18</v>
      </c>
      <c r="C62" s="3">
        <v>30</v>
      </c>
      <c r="D62" s="3">
        <v>17.23</v>
      </c>
      <c r="E62" s="44">
        <v>3</v>
      </c>
    </row>
    <row r="63" spans="1:5" x14ac:dyDescent="0.35">
      <c r="A63" s="1">
        <v>4</v>
      </c>
      <c r="B63" s="15" t="s">
        <v>31</v>
      </c>
      <c r="C63" s="16">
        <v>70</v>
      </c>
      <c r="D63" s="9">
        <v>164.08</v>
      </c>
      <c r="E63" s="44">
        <v>5.25</v>
      </c>
    </row>
    <row r="64" spans="1:5" ht="15" thickBot="1" x14ac:dyDescent="0.4">
      <c r="A64" s="1">
        <v>5</v>
      </c>
      <c r="B64" s="10" t="s">
        <v>24</v>
      </c>
      <c r="C64" s="11">
        <v>200</v>
      </c>
      <c r="D64" s="11">
        <v>63.75</v>
      </c>
      <c r="E64" s="1">
        <v>7</v>
      </c>
    </row>
    <row r="65" spans="1:5" ht="15" thickBot="1" x14ac:dyDescent="0.4">
      <c r="A65" s="55"/>
      <c r="B65" s="35" t="s">
        <v>14</v>
      </c>
      <c r="C65" s="36">
        <f>SUM(C60:C64)</f>
        <v>580</v>
      </c>
      <c r="D65" s="67">
        <f>SUM(D60:D64)</f>
        <v>719.1400000000001</v>
      </c>
      <c r="E65" s="36">
        <f>SUM(E60:E64)</f>
        <v>90.25</v>
      </c>
    </row>
    <row r="66" spans="1:5" ht="15" thickBot="1" x14ac:dyDescent="0.4">
      <c r="A66" s="17"/>
      <c r="B66" s="18" t="s">
        <v>12</v>
      </c>
      <c r="C66" s="19"/>
      <c r="D66" s="19"/>
      <c r="E66" s="20"/>
    </row>
    <row r="67" spans="1:5" x14ac:dyDescent="0.35">
      <c r="A67" s="2">
        <v>1</v>
      </c>
      <c r="B67" s="5" t="s">
        <v>49</v>
      </c>
      <c r="C67" s="6">
        <v>200</v>
      </c>
      <c r="D67" s="6">
        <v>120.71</v>
      </c>
      <c r="E67" s="39">
        <v>15</v>
      </c>
    </row>
    <row r="68" spans="1:5" ht="28.5" x14ac:dyDescent="0.35">
      <c r="A68" s="1">
        <v>2</v>
      </c>
      <c r="B68" s="14" t="s">
        <v>90</v>
      </c>
      <c r="C68" s="110">
        <v>100</v>
      </c>
      <c r="D68" s="8">
        <v>192.79</v>
      </c>
      <c r="E68" s="44">
        <v>61</v>
      </c>
    </row>
    <row r="69" spans="1:5" x14ac:dyDescent="0.35">
      <c r="A69" s="1">
        <v>3</v>
      </c>
      <c r="B69" s="42" t="s">
        <v>19</v>
      </c>
      <c r="C69" s="45">
        <v>180</v>
      </c>
      <c r="D69" s="54">
        <v>244.49</v>
      </c>
      <c r="E69" s="44">
        <v>12</v>
      </c>
    </row>
    <row r="70" spans="1:5" x14ac:dyDescent="0.35">
      <c r="A70" s="1">
        <v>4</v>
      </c>
      <c r="B70" s="53" t="s">
        <v>58</v>
      </c>
      <c r="C70" s="9">
        <v>200</v>
      </c>
      <c r="D70" s="9">
        <v>117.42</v>
      </c>
      <c r="E70" s="44">
        <v>16</v>
      </c>
    </row>
    <row r="71" spans="1:5" x14ac:dyDescent="0.35">
      <c r="A71" s="1">
        <v>5</v>
      </c>
      <c r="B71" s="15" t="s">
        <v>31</v>
      </c>
      <c r="C71" s="16">
        <v>70</v>
      </c>
      <c r="D71" s="9">
        <v>164.08</v>
      </c>
      <c r="E71" s="44">
        <v>5.25</v>
      </c>
    </row>
    <row r="72" spans="1:5" ht="15" thickBot="1" x14ac:dyDescent="0.4">
      <c r="A72" s="1">
        <v>6</v>
      </c>
      <c r="B72" s="15" t="s">
        <v>32</v>
      </c>
      <c r="C72" s="16">
        <v>30</v>
      </c>
      <c r="D72" s="9">
        <v>59.43</v>
      </c>
      <c r="E72" s="44">
        <v>1.6</v>
      </c>
    </row>
    <row r="73" spans="1:5" ht="15" thickBot="1" x14ac:dyDescent="0.4">
      <c r="A73" s="70"/>
      <c r="B73" s="13" t="s">
        <v>7</v>
      </c>
      <c r="C73" s="55">
        <f>SUM(C67:C72)</f>
        <v>780</v>
      </c>
      <c r="D73" s="67">
        <f t="shared" ref="D73" si="0">SUM(D67:D72)</f>
        <v>898.92</v>
      </c>
      <c r="E73" s="55">
        <f>SUM(E67:E72)</f>
        <v>110.85</v>
      </c>
    </row>
    <row r="74" spans="1:5" x14ac:dyDescent="0.35">
      <c r="A74" s="27"/>
      <c r="B74" s="28"/>
      <c r="C74" s="27"/>
      <c r="D74" s="27"/>
      <c r="E74" s="29"/>
    </row>
    <row r="75" spans="1:5" x14ac:dyDescent="0.35">
      <c r="A75" s="27"/>
      <c r="B75" s="28"/>
      <c r="C75" s="27"/>
      <c r="D75" s="27"/>
      <c r="E75" s="29"/>
    </row>
    <row r="76" spans="1:5" x14ac:dyDescent="0.35">
      <c r="A76" s="43" t="s">
        <v>65</v>
      </c>
      <c r="B76" s="43"/>
      <c r="C76" s="43" t="s">
        <v>45</v>
      </c>
      <c r="D76" s="43"/>
    </row>
    <row r="77" spans="1:5" x14ac:dyDescent="0.35">
      <c r="A77" s="43" t="s">
        <v>16</v>
      </c>
      <c r="B77" s="43"/>
      <c r="C77" s="43" t="s">
        <v>5</v>
      </c>
      <c r="D77" s="43"/>
    </row>
    <row r="78" spans="1:5" x14ac:dyDescent="0.35">
      <c r="A78" s="107"/>
      <c r="B78" s="107"/>
      <c r="C78" s="107"/>
      <c r="D78" s="107"/>
      <c r="E78" s="107"/>
    </row>
    <row r="101" spans="1:5" x14ac:dyDescent="0.35">
      <c r="A101" s="33"/>
      <c r="B101" s="34" t="s">
        <v>0</v>
      </c>
      <c r="C101" s="33" t="s">
        <v>1</v>
      </c>
      <c r="D101" s="33"/>
    </row>
    <row r="102" spans="1:5" x14ac:dyDescent="0.35">
      <c r="A102" s="23"/>
      <c r="B102" s="24" t="s">
        <v>10</v>
      </c>
      <c r="C102" s="23"/>
      <c r="D102" s="23"/>
    </row>
    <row r="103" spans="1:5" x14ac:dyDescent="0.35">
      <c r="A103" s="23"/>
      <c r="B103" s="24" t="s">
        <v>13</v>
      </c>
      <c r="C103" s="23"/>
      <c r="D103" s="23"/>
    </row>
    <row r="105" spans="1:5" x14ac:dyDescent="0.35">
      <c r="A105" s="23"/>
      <c r="B105" s="24" t="s">
        <v>106</v>
      </c>
      <c r="C105" s="23"/>
      <c r="D105" s="23"/>
      <c r="E105" s="23"/>
    </row>
    <row r="106" spans="1:5" ht="15" thickBot="1" x14ac:dyDescent="0.4">
      <c r="A106" s="23"/>
      <c r="B106" s="25" t="s">
        <v>9</v>
      </c>
      <c r="C106" s="23"/>
      <c r="D106" s="23"/>
      <c r="E106" s="23"/>
    </row>
    <row r="107" spans="1:5" ht="15" thickBot="1" x14ac:dyDescent="0.4">
      <c r="A107" s="4" t="s">
        <v>2</v>
      </c>
      <c r="B107" s="26" t="s">
        <v>3</v>
      </c>
      <c r="C107" s="4" t="s">
        <v>6</v>
      </c>
      <c r="D107" s="4" t="s">
        <v>22</v>
      </c>
      <c r="E107" s="4" t="s">
        <v>4</v>
      </c>
    </row>
    <row r="108" spans="1:5" ht="15" thickBot="1" x14ac:dyDescent="0.4">
      <c r="A108" s="48"/>
      <c r="B108" s="49" t="s">
        <v>11</v>
      </c>
      <c r="C108" s="50"/>
      <c r="D108" s="50"/>
      <c r="E108" s="51"/>
    </row>
    <row r="109" spans="1:5" x14ac:dyDescent="0.35">
      <c r="A109" s="1">
        <v>1</v>
      </c>
      <c r="B109" s="52" t="s">
        <v>92</v>
      </c>
      <c r="C109" s="8">
        <v>250</v>
      </c>
      <c r="D109" s="8">
        <v>235.01</v>
      </c>
      <c r="E109" s="44">
        <v>65</v>
      </c>
    </row>
    <row r="110" spans="1:5" x14ac:dyDescent="0.35">
      <c r="A110" s="1">
        <v>2</v>
      </c>
      <c r="B110" s="111" t="s">
        <v>82</v>
      </c>
      <c r="C110" s="3">
        <v>60</v>
      </c>
      <c r="D110" s="3">
        <v>13.2</v>
      </c>
      <c r="E110" s="44">
        <v>10</v>
      </c>
    </row>
    <row r="111" spans="1:5" x14ac:dyDescent="0.35">
      <c r="A111" s="1">
        <v>3</v>
      </c>
      <c r="B111" s="15" t="s">
        <v>31</v>
      </c>
      <c r="C111" s="16">
        <v>70</v>
      </c>
      <c r="D111" s="9">
        <v>164.08</v>
      </c>
      <c r="E111" s="44">
        <v>5.25</v>
      </c>
    </row>
    <row r="112" spans="1:5" ht="15" thickBot="1" x14ac:dyDescent="0.4">
      <c r="A112" s="1">
        <v>4</v>
      </c>
      <c r="B112" s="98" t="s">
        <v>93</v>
      </c>
      <c r="C112" s="8">
        <v>200</v>
      </c>
      <c r="D112" s="8">
        <v>78.069999999999993</v>
      </c>
      <c r="E112" s="44">
        <v>11</v>
      </c>
    </row>
    <row r="113" spans="1:5" ht="15" thickBot="1" x14ac:dyDescent="0.4">
      <c r="A113" s="55"/>
      <c r="B113" s="35" t="s">
        <v>14</v>
      </c>
      <c r="C113" s="36">
        <f>SUM(C109:C112)</f>
        <v>580</v>
      </c>
      <c r="D113" s="67">
        <f>SUM(D109:D112)</f>
        <v>490.35999999999996</v>
      </c>
      <c r="E113" s="36">
        <f>SUM(E109:E112)</f>
        <v>91.25</v>
      </c>
    </row>
    <row r="114" spans="1:5" ht="15" thickBot="1" x14ac:dyDescent="0.4">
      <c r="A114" s="17"/>
      <c r="B114" s="18" t="s">
        <v>12</v>
      </c>
      <c r="C114" s="19"/>
      <c r="D114" s="19"/>
      <c r="E114" s="20"/>
    </row>
    <row r="115" spans="1:5" x14ac:dyDescent="0.35">
      <c r="A115" s="2">
        <v>1</v>
      </c>
      <c r="B115" s="5" t="s">
        <v>94</v>
      </c>
      <c r="C115" s="6">
        <v>250</v>
      </c>
      <c r="D115" s="6">
        <v>100</v>
      </c>
      <c r="E115" s="39">
        <v>16</v>
      </c>
    </row>
    <row r="116" spans="1:5" x14ac:dyDescent="0.35">
      <c r="A116" s="1">
        <v>2</v>
      </c>
      <c r="B116" s="132" t="s">
        <v>66</v>
      </c>
      <c r="C116" s="110">
        <v>100</v>
      </c>
      <c r="D116" s="8">
        <v>223.37</v>
      </c>
      <c r="E116" s="1">
        <v>52</v>
      </c>
    </row>
    <row r="117" spans="1:5" x14ac:dyDescent="0.35">
      <c r="A117" s="1">
        <v>3</v>
      </c>
      <c r="B117" s="99" t="s">
        <v>50</v>
      </c>
      <c r="C117" s="9">
        <v>180</v>
      </c>
      <c r="D117" s="11">
        <v>170.18</v>
      </c>
      <c r="E117" s="44">
        <v>26</v>
      </c>
    </row>
    <row r="118" spans="1:5" x14ac:dyDescent="0.35">
      <c r="A118" s="1">
        <v>4</v>
      </c>
      <c r="B118" s="99" t="s">
        <v>59</v>
      </c>
      <c r="C118" s="56">
        <v>200</v>
      </c>
      <c r="D118" s="11">
        <v>112</v>
      </c>
      <c r="E118" s="44">
        <v>13</v>
      </c>
    </row>
    <row r="119" spans="1:5" x14ac:dyDescent="0.35">
      <c r="A119" s="1">
        <v>5</v>
      </c>
      <c r="B119" s="15" t="s">
        <v>31</v>
      </c>
      <c r="C119" s="16">
        <v>70</v>
      </c>
      <c r="D119" s="9">
        <v>164.08</v>
      </c>
      <c r="E119" s="44">
        <v>5.25</v>
      </c>
    </row>
    <row r="120" spans="1:5" ht="15" thickBot="1" x14ac:dyDescent="0.4">
      <c r="A120" s="1">
        <v>6</v>
      </c>
      <c r="B120" s="15" t="s">
        <v>32</v>
      </c>
      <c r="C120" s="16">
        <v>30</v>
      </c>
      <c r="D120" s="9">
        <v>59.43</v>
      </c>
      <c r="E120" s="44">
        <v>1.6</v>
      </c>
    </row>
    <row r="121" spans="1:5" ht="15" thickBot="1" x14ac:dyDescent="0.4">
      <c r="A121" s="70"/>
      <c r="B121" s="13" t="s">
        <v>7</v>
      </c>
      <c r="C121" s="55">
        <f>SUM(C115:C120)</f>
        <v>830</v>
      </c>
      <c r="D121" s="67">
        <f>SUM(D115:D120)</f>
        <v>829.06</v>
      </c>
      <c r="E121" s="55">
        <f>SUM(E115:E120)</f>
        <v>113.85</v>
      </c>
    </row>
    <row r="122" spans="1:5" x14ac:dyDescent="0.35">
      <c r="A122" s="27"/>
      <c r="B122" s="28"/>
      <c r="C122" s="27"/>
      <c r="D122" s="27"/>
      <c r="E122" s="29"/>
    </row>
    <row r="123" spans="1:5" x14ac:dyDescent="0.35">
      <c r="A123" s="27"/>
      <c r="B123" s="28"/>
      <c r="C123" s="27"/>
      <c r="D123" s="27"/>
      <c r="E123" s="29"/>
    </row>
    <row r="124" spans="1:5" x14ac:dyDescent="0.35">
      <c r="A124" s="43" t="s">
        <v>65</v>
      </c>
      <c r="B124" s="43"/>
      <c r="C124" s="43" t="s">
        <v>45</v>
      </c>
      <c r="D124" s="43"/>
    </row>
    <row r="125" spans="1:5" x14ac:dyDescent="0.35">
      <c r="A125" s="43" t="s">
        <v>16</v>
      </c>
      <c r="B125" s="43"/>
      <c r="C125" s="43" t="s">
        <v>5</v>
      </c>
      <c r="D125" s="43"/>
    </row>
    <row r="126" spans="1:5" x14ac:dyDescent="0.35">
      <c r="A126" s="107"/>
      <c r="B126" s="107"/>
      <c r="C126" s="107"/>
      <c r="D126" s="107"/>
      <c r="E126" s="107"/>
    </row>
    <row r="151" spans="1:5" x14ac:dyDescent="0.35">
      <c r="A151" s="33"/>
      <c r="B151" s="34" t="s">
        <v>0</v>
      </c>
      <c r="C151" s="33" t="s">
        <v>1</v>
      </c>
      <c r="D151" s="33"/>
    </row>
    <row r="152" spans="1:5" x14ac:dyDescent="0.35">
      <c r="A152" s="23"/>
      <c r="B152" s="24" t="s">
        <v>10</v>
      </c>
      <c r="C152" s="23"/>
      <c r="D152" s="23"/>
    </row>
    <row r="153" spans="1:5" x14ac:dyDescent="0.35">
      <c r="A153" s="23"/>
      <c r="B153" s="24" t="s">
        <v>13</v>
      </c>
      <c r="C153" s="23"/>
      <c r="D153" s="23"/>
    </row>
    <row r="155" spans="1:5" x14ac:dyDescent="0.35">
      <c r="A155" s="23"/>
      <c r="B155" s="24" t="s">
        <v>95</v>
      </c>
      <c r="C155" s="23"/>
      <c r="D155" s="23"/>
      <c r="E155" s="23"/>
    </row>
    <row r="156" spans="1:5" ht="15" thickBot="1" x14ac:dyDescent="0.4">
      <c r="A156" s="23"/>
      <c r="B156" s="25" t="s">
        <v>9</v>
      </c>
      <c r="C156" s="23"/>
      <c r="D156" s="23"/>
      <c r="E156" s="23"/>
    </row>
    <row r="157" spans="1:5" ht="15" thickBot="1" x14ac:dyDescent="0.4">
      <c r="A157" s="4" t="s">
        <v>2</v>
      </c>
      <c r="B157" s="26" t="s">
        <v>3</v>
      </c>
      <c r="C157" s="4" t="s">
        <v>6</v>
      </c>
      <c r="D157" s="4" t="s">
        <v>22</v>
      </c>
      <c r="E157" s="4" t="s">
        <v>4</v>
      </c>
    </row>
    <row r="158" spans="1:5" ht="15" thickBot="1" x14ac:dyDescent="0.4">
      <c r="A158" s="48"/>
      <c r="B158" s="49" t="s">
        <v>11</v>
      </c>
      <c r="C158" s="50"/>
      <c r="D158" s="50"/>
      <c r="E158" s="51"/>
    </row>
    <row r="159" spans="1:5" x14ac:dyDescent="0.35">
      <c r="A159" s="2">
        <v>1</v>
      </c>
      <c r="B159" s="5" t="s">
        <v>69</v>
      </c>
      <c r="C159" s="6">
        <v>100</v>
      </c>
      <c r="D159" s="6">
        <v>209.45</v>
      </c>
      <c r="E159" s="39">
        <v>59</v>
      </c>
    </row>
    <row r="160" spans="1:5" x14ac:dyDescent="0.35">
      <c r="A160" s="1">
        <v>2</v>
      </c>
      <c r="B160" s="52" t="s">
        <v>51</v>
      </c>
      <c r="C160" s="110">
        <v>30</v>
      </c>
      <c r="D160" s="8">
        <v>17.23</v>
      </c>
      <c r="E160" s="44">
        <v>4</v>
      </c>
    </row>
    <row r="161" spans="1:5" x14ac:dyDescent="0.35">
      <c r="A161" s="1">
        <v>3</v>
      </c>
      <c r="B161" s="104" t="s">
        <v>43</v>
      </c>
      <c r="C161" s="105">
        <v>180</v>
      </c>
      <c r="D161" s="45">
        <v>265.95999999999998</v>
      </c>
      <c r="E161" s="44">
        <v>15</v>
      </c>
    </row>
    <row r="162" spans="1:5" x14ac:dyDescent="0.35">
      <c r="A162" s="1">
        <v>4</v>
      </c>
      <c r="B162" s="15" t="s">
        <v>31</v>
      </c>
      <c r="C162" s="16">
        <v>70</v>
      </c>
      <c r="D162" s="9">
        <v>164.08</v>
      </c>
      <c r="E162" s="44">
        <v>5.25</v>
      </c>
    </row>
    <row r="163" spans="1:5" ht="15" thickBot="1" x14ac:dyDescent="0.4">
      <c r="A163" s="1">
        <v>5</v>
      </c>
      <c r="B163" s="10" t="s">
        <v>24</v>
      </c>
      <c r="C163" s="11">
        <v>207</v>
      </c>
      <c r="D163" s="11">
        <v>63.75</v>
      </c>
      <c r="E163" s="44">
        <v>7</v>
      </c>
    </row>
    <row r="164" spans="1:5" ht="15" thickBot="1" x14ac:dyDescent="0.4">
      <c r="A164" s="55"/>
      <c r="B164" s="35" t="s">
        <v>14</v>
      </c>
      <c r="C164" s="36">
        <f>SUM(C159:C163)</f>
        <v>587</v>
      </c>
      <c r="D164" s="67">
        <f>SUM(D159:D163)</f>
        <v>720.47</v>
      </c>
      <c r="E164" s="36">
        <f>SUM(E159:E163)</f>
        <v>90.25</v>
      </c>
    </row>
    <row r="165" spans="1:5" ht="15" thickBot="1" x14ac:dyDescent="0.4">
      <c r="A165" s="17"/>
      <c r="B165" s="18" t="s">
        <v>12</v>
      </c>
      <c r="C165" s="19"/>
      <c r="D165" s="19"/>
      <c r="E165" s="20"/>
    </row>
    <row r="166" spans="1:5" x14ac:dyDescent="0.35">
      <c r="A166" s="2">
        <v>1</v>
      </c>
      <c r="B166" s="5" t="s">
        <v>52</v>
      </c>
      <c r="C166" s="6">
        <v>250</v>
      </c>
      <c r="D166" s="6">
        <v>90.88</v>
      </c>
      <c r="E166" s="39">
        <v>18</v>
      </c>
    </row>
    <row r="167" spans="1:5" x14ac:dyDescent="0.35">
      <c r="A167" s="1">
        <v>2</v>
      </c>
      <c r="B167" s="52" t="s">
        <v>70</v>
      </c>
      <c r="C167" s="8">
        <v>100</v>
      </c>
      <c r="D167" s="8">
        <v>181.2</v>
      </c>
      <c r="E167" s="44">
        <v>55</v>
      </c>
    </row>
    <row r="168" spans="1:5" x14ac:dyDescent="0.35">
      <c r="A168" s="1">
        <v>3</v>
      </c>
      <c r="B168" s="104" t="s">
        <v>43</v>
      </c>
      <c r="C168" s="105">
        <v>180</v>
      </c>
      <c r="D168" s="45">
        <v>265.85000000000002</v>
      </c>
      <c r="E168" s="44">
        <v>15</v>
      </c>
    </row>
    <row r="169" spans="1:5" x14ac:dyDescent="0.35">
      <c r="A169" s="1">
        <v>4</v>
      </c>
      <c r="B169" s="99" t="s">
        <v>71</v>
      </c>
      <c r="C169" s="103">
        <v>200</v>
      </c>
      <c r="D169" s="11">
        <v>112</v>
      </c>
      <c r="E169" s="44">
        <v>16</v>
      </c>
    </row>
    <row r="170" spans="1:5" x14ac:dyDescent="0.35">
      <c r="A170" s="1">
        <v>5</v>
      </c>
      <c r="B170" s="15" t="s">
        <v>31</v>
      </c>
      <c r="C170" s="16">
        <v>70</v>
      </c>
      <c r="D170" s="9">
        <v>164.08</v>
      </c>
      <c r="E170" s="44">
        <v>5.25</v>
      </c>
    </row>
    <row r="171" spans="1:5" ht="15" thickBot="1" x14ac:dyDescent="0.4">
      <c r="A171" s="1">
        <v>6</v>
      </c>
      <c r="B171" s="15" t="s">
        <v>32</v>
      </c>
      <c r="C171" s="16">
        <v>30</v>
      </c>
      <c r="D171" s="9">
        <v>59.43</v>
      </c>
      <c r="E171" s="44">
        <v>1.6</v>
      </c>
    </row>
    <row r="172" spans="1:5" ht="15" thickBot="1" x14ac:dyDescent="0.4">
      <c r="A172" s="70"/>
      <c r="B172" s="13" t="s">
        <v>7</v>
      </c>
      <c r="C172" s="55">
        <f>SUM(C166:C171)</f>
        <v>830</v>
      </c>
      <c r="D172" s="36">
        <f t="shared" ref="D172" si="1">SUM(D166:D171)</f>
        <v>873.44</v>
      </c>
      <c r="E172" s="55">
        <f>SUM(E166:E171)</f>
        <v>110.85</v>
      </c>
    </row>
    <row r="173" spans="1:5" x14ac:dyDescent="0.35">
      <c r="A173" s="27"/>
      <c r="B173" s="28"/>
      <c r="C173" s="27"/>
      <c r="D173" s="27"/>
      <c r="E173" s="29"/>
    </row>
    <row r="174" spans="1:5" x14ac:dyDescent="0.35">
      <c r="A174" s="43" t="s">
        <v>65</v>
      </c>
      <c r="B174" s="43"/>
      <c r="C174" s="43" t="s">
        <v>45</v>
      </c>
      <c r="D174" s="43"/>
    </row>
    <row r="175" spans="1:5" x14ac:dyDescent="0.35">
      <c r="A175" s="43" t="s">
        <v>16</v>
      </c>
      <c r="B175" s="43"/>
      <c r="C175" s="43" t="s">
        <v>5</v>
      </c>
      <c r="D175" s="43"/>
    </row>
    <row r="176" spans="1:5" x14ac:dyDescent="0.35">
      <c r="A176" s="107"/>
      <c r="B176" s="107"/>
      <c r="C176" s="107"/>
      <c r="D176" s="107"/>
      <c r="E176" s="107"/>
    </row>
    <row r="200" spans="1:5" x14ac:dyDescent="0.35">
      <c r="A200" s="33"/>
      <c r="B200" s="34" t="s">
        <v>0</v>
      </c>
      <c r="C200" s="33" t="s">
        <v>1</v>
      </c>
      <c r="D200" s="33"/>
    </row>
    <row r="201" spans="1:5" x14ac:dyDescent="0.35">
      <c r="A201" s="23"/>
      <c r="B201" s="24" t="s">
        <v>10</v>
      </c>
      <c r="C201" s="23"/>
      <c r="D201" s="23"/>
    </row>
    <row r="202" spans="1:5" x14ac:dyDescent="0.35">
      <c r="A202" s="23"/>
      <c r="B202" s="24" t="s">
        <v>13</v>
      </c>
      <c r="C202" s="23"/>
      <c r="D202" s="23"/>
    </row>
    <row r="204" spans="1:5" x14ac:dyDescent="0.35">
      <c r="A204" s="23"/>
      <c r="B204" s="24" t="s">
        <v>107</v>
      </c>
      <c r="C204" s="23"/>
      <c r="D204" s="23"/>
      <c r="E204" s="23"/>
    </row>
    <row r="205" spans="1:5" ht="15" thickBot="1" x14ac:dyDescent="0.4">
      <c r="A205" s="23"/>
      <c r="B205" s="25" t="s">
        <v>9</v>
      </c>
      <c r="C205" s="23"/>
      <c r="D205" s="23"/>
      <c r="E205" s="23"/>
    </row>
    <row r="206" spans="1:5" ht="15" thickBot="1" x14ac:dyDescent="0.4">
      <c r="A206" s="4" t="s">
        <v>2</v>
      </c>
      <c r="B206" s="26" t="s">
        <v>3</v>
      </c>
      <c r="C206" s="4" t="s">
        <v>6</v>
      </c>
      <c r="D206" s="4" t="s">
        <v>22</v>
      </c>
      <c r="E206" s="4" t="s">
        <v>4</v>
      </c>
    </row>
    <row r="207" spans="1:5" ht="15" thickBot="1" x14ac:dyDescent="0.4">
      <c r="A207" s="48"/>
      <c r="B207" s="49" t="s">
        <v>11</v>
      </c>
      <c r="C207" s="50"/>
      <c r="D207" s="50"/>
      <c r="E207" s="51"/>
    </row>
    <row r="208" spans="1:5" x14ac:dyDescent="0.35">
      <c r="A208" s="2">
        <v>1</v>
      </c>
      <c r="B208" s="129" t="s">
        <v>81</v>
      </c>
      <c r="C208" s="130">
        <v>100</v>
      </c>
      <c r="D208" s="54">
        <v>189.52</v>
      </c>
      <c r="E208" s="2">
        <v>66</v>
      </c>
    </row>
    <row r="209" spans="1:5" x14ac:dyDescent="0.35">
      <c r="A209" s="1">
        <v>2</v>
      </c>
      <c r="B209" s="42" t="s">
        <v>19</v>
      </c>
      <c r="C209" s="45">
        <v>180</v>
      </c>
      <c r="D209" s="54">
        <v>244.49</v>
      </c>
      <c r="E209" s="1">
        <v>12</v>
      </c>
    </row>
    <row r="210" spans="1:5" x14ac:dyDescent="0.35">
      <c r="A210" s="1">
        <v>3</v>
      </c>
      <c r="B210" s="15" t="s">
        <v>31</v>
      </c>
      <c r="C210" s="16">
        <v>70</v>
      </c>
      <c r="D210" s="9">
        <v>164.08</v>
      </c>
      <c r="E210" s="44">
        <v>5.25</v>
      </c>
    </row>
    <row r="211" spans="1:5" ht="15" thickBot="1" x14ac:dyDescent="0.4">
      <c r="A211" s="1">
        <v>4</v>
      </c>
      <c r="B211" s="10" t="s">
        <v>24</v>
      </c>
      <c r="C211" s="11">
        <v>200</v>
      </c>
      <c r="D211" s="11">
        <v>63.75</v>
      </c>
      <c r="E211" s="44">
        <v>7</v>
      </c>
    </row>
    <row r="212" spans="1:5" ht="15" thickBot="1" x14ac:dyDescent="0.4">
      <c r="A212" s="55"/>
      <c r="B212" s="35" t="s">
        <v>14</v>
      </c>
      <c r="C212" s="36">
        <f>SUM(C208:C211)</f>
        <v>550</v>
      </c>
      <c r="D212" s="67">
        <f t="shared" ref="D212" si="2">SUM(D208:D211)</f>
        <v>661.84</v>
      </c>
      <c r="E212" s="36">
        <f>SUM(E208:E211)</f>
        <v>90.25</v>
      </c>
    </row>
    <row r="213" spans="1:5" ht="15" thickBot="1" x14ac:dyDescent="0.4">
      <c r="A213" s="17"/>
      <c r="B213" s="18" t="s">
        <v>12</v>
      </c>
      <c r="C213" s="19"/>
      <c r="D213" s="19"/>
      <c r="E213" s="20"/>
    </row>
    <row r="214" spans="1:5" x14ac:dyDescent="0.35">
      <c r="A214" s="2">
        <v>1</v>
      </c>
      <c r="B214" s="5" t="s">
        <v>60</v>
      </c>
      <c r="C214" s="6">
        <v>250</v>
      </c>
      <c r="D214" s="6">
        <v>136.07</v>
      </c>
      <c r="E214" s="39">
        <v>18</v>
      </c>
    </row>
    <row r="215" spans="1:5" x14ac:dyDescent="0.35">
      <c r="A215" s="1">
        <v>2</v>
      </c>
      <c r="B215" s="129" t="s">
        <v>61</v>
      </c>
      <c r="C215" s="130">
        <v>100</v>
      </c>
      <c r="D215" s="54">
        <v>195.59</v>
      </c>
      <c r="E215" s="44">
        <v>55</v>
      </c>
    </row>
    <row r="216" spans="1:5" x14ac:dyDescent="0.35">
      <c r="A216" s="1">
        <v>3</v>
      </c>
      <c r="B216" s="37" t="s">
        <v>18</v>
      </c>
      <c r="C216" s="3">
        <v>30</v>
      </c>
      <c r="D216" s="3">
        <v>17.23</v>
      </c>
      <c r="E216" s="44">
        <v>3</v>
      </c>
    </row>
    <row r="217" spans="1:5" x14ac:dyDescent="0.35">
      <c r="A217" s="1">
        <v>4</v>
      </c>
      <c r="B217" s="42" t="s">
        <v>19</v>
      </c>
      <c r="C217" s="45">
        <v>180</v>
      </c>
      <c r="D217" s="54">
        <v>244.49</v>
      </c>
      <c r="E217" s="44">
        <v>12</v>
      </c>
    </row>
    <row r="218" spans="1:5" x14ac:dyDescent="0.35">
      <c r="A218" s="1">
        <v>5</v>
      </c>
      <c r="B218" s="53" t="s">
        <v>74</v>
      </c>
      <c r="C218" s="9">
        <v>200</v>
      </c>
      <c r="D218" s="9">
        <v>91.97</v>
      </c>
      <c r="E218" s="44">
        <v>16</v>
      </c>
    </row>
    <row r="219" spans="1:5" x14ac:dyDescent="0.35">
      <c r="A219" s="1">
        <v>6</v>
      </c>
      <c r="B219" s="10" t="s">
        <v>31</v>
      </c>
      <c r="C219" s="9">
        <v>50</v>
      </c>
      <c r="D219" s="9">
        <v>117.2</v>
      </c>
      <c r="E219" s="44">
        <v>4</v>
      </c>
    </row>
    <row r="220" spans="1:5" ht="15" thickBot="1" x14ac:dyDescent="0.4">
      <c r="A220" s="38">
        <v>7</v>
      </c>
      <c r="B220" s="10" t="s">
        <v>32</v>
      </c>
      <c r="C220" s="11">
        <v>20</v>
      </c>
      <c r="D220" s="11">
        <v>39.619999999999997</v>
      </c>
      <c r="E220" s="44">
        <v>2</v>
      </c>
    </row>
    <row r="221" spans="1:5" ht="15" thickBot="1" x14ac:dyDescent="0.4">
      <c r="A221" s="70"/>
      <c r="B221" s="13" t="s">
        <v>7</v>
      </c>
      <c r="C221" s="55">
        <f>SUM(C214:C220)</f>
        <v>830</v>
      </c>
      <c r="D221" s="36">
        <f t="shared" ref="D221" si="3">SUM(D214:D220)</f>
        <v>842.17000000000007</v>
      </c>
      <c r="E221" s="55">
        <f>SUM(E214:E220)</f>
        <v>110</v>
      </c>
    </row>
    <row r="222" spans="1:5" x14ac:dyDescent="0.35">
      <c r="A222" s="27"/>
      <c r="B222" s="28"/>
      <c r="C222" s="27"/>
      <c r="D222" s="27"/>
      <c r="E222" s="29"/>
    </row>
    <row r="223" spans="1:5" x14ac:dyDescent="0.35">
      <c r="A223" s="27"/>
      <c r="B223" s="28"/>
      <c r="C223" s="27"/>
      <c r="D223" s="27"/>
      <c r="E223" s="29"/>
    </row>
    <row r="224" spans="1:5" x14ac:dyDescent="0.35">
      <c r="A224" s="43" t="s">
        <v>65</v>
      </c>
      <c r="B224" s="43"/>
      <c r="C224" s="43" t="s">
        <v>45</v>
      </c>
      <c r="D224" s="43"/>
    </row>
    <row r="225" spans="1:5" x14ac:dyDescent="0.35">
      <c r="A225" s="43" t="s">
        <v>16</v>
      </c>
      <c r="B225" s="43"/>
      <c r="C225" s="43" t="s">
        <v>5</v>
      </c>
      <c r="D225" s="43"/>
    </row>
    <row r="226" spans="1:5" x14ac:dyDescent="0.35">
      <c r="A226" s="107"/>
      <c r="B226" s="107"/>
      <c r="C226" s="107"/>
      <c r="D226" s="107"/>
      <c r="E226" s="10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M8" sqref="M8"/>
    </sheetView>
  </sheetViews>
  <sheetFormatPr defaultRowHeight="14.5" x14ac:dyDescent="0.35"/>
  <cols>
    <col min="1" max="1" width="7.81640625" customWidth="1"/>
    <col min="2" max="2" width="46.1796875" customWidth="1"/>
    <col min="3" max="3" width="10.90625" customWidth="1"/>
    <col min="4" max="4" width="10.36328125" customWidth="1"/>
  </cols>
  <sheetData>
    <row r="1" spans="1:5" x14ac:dyDescent="0.35">
      <c r="A1" s="41"/>
      <c r="B1" s="41"/>
      <c r="C1" s="41"/>
      <c r="D1" s="41"/>
      <c r="E1" s="41"/>
    </row>
    <row r="2" spans="1:5" x14ac:dyDescent="0.35">
      <c r="A2" s="22"/>
      <c r="B2" s="34" t="s">
        <v>0</v>
      </c>
      <c r="C2" s="22" t="s">
        <v>1</v>
      </c>
      <c r="D2" s="22"/>
      <c r="E2" s="22"/>
    </row>
    <row r="3" spans="1:5" x14ac:dyDescent="0.35">
      <c r="A3" s="23"/>
      <c r="B3" s="24" t="s">
        <v>35</v>
      </c>
      <c r="C3" s="23"/>
      <c r="D3" s="23"/>
      <c r="E3" s="23"/>
    </row>
    <row r="4" spans="1:5" x14ac:dyDescent="0.35">
      <c r="A4" s="23"/>
      <c r="B4" s="24" t="s">
        <v>36</v>
      </c>
      <c r="C4" s="23"/>
      <c r="D4" s="23"/>
      <c r="E4" s="23"/>
    </row>
    <row r="5" spans="1:5" x14ac:dyDescent="0.35">
      <c r="A5" s="23"/>
      <c r="B5" s="24"/>
      <c r="C5" s="23"/>
      <c r="D5" s="23"/>
      <c r="E5" s="23"/>
    </row>
    <row r="6" spans="1:5" x14ac:dyDescent="0.35">
      <c r="A6" s="23"/>
      <c r="B6" s="24" t="s">
        <v>97</v>
      </c>
      <c r="C6" s="23"/>
      <c r="D6" s="23"/>
      <c r="E6" s="23"/>
    </row>
    <row r="7" spans="1:5" ht="15" thickBot="1" x14ac:dyDescent="0.4">
      <c r="A7" s="23"/>
      <c r="B7" s="25" t="s">
        <v>9</v>
      </c>
      <c r="C7" s="23"/>
      <c r="D7" s="23"/>
      <c r="E7" s="23"/>
    </row>
    <row r="8" spans="1:5" ht="15" thickBot="1" x14ac:dyDescent="0.4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" thickBot="1" x14ac:dyDescent="0.4">
      <c r="A9" s="17"/>
      <c r="B9" s="18" t="s">
        <v>11</v>
      </c>
      <c r="C9" s="19"/>
      <c r="D9" s="19"/>
      <c r="E9" s="20"/>
    </row>
    <row r="10" spans="1:5" x14ac:dyDescent="0.35">
      <c r="A10" s="2">
        <v>1</v>
      </c>
      <c r="B10" s="63" t="s">
        <v>76</v>
      </c>
      <c r="C10" s="7">
        <v>250</v>
      </c>
      <c r="D10" s="6">
        <v>274.48</v>
      </c>
      <c r="E10" s="39">
        <v>29</v>
      </c>
    </row>
    <row r="11" spans="1:5" x14ac:dyDescent="0.35">
      <c r="A11" s="1">
        <v>2</v>
      </c>
      <c r="B11" s="131" t="s">
        <v>77</v>
      </c>
      <c r="C11" s="69">
        <v>20</v>
      </c>
      <c r="D11" s="3">
        <v>70</v>
      </c>
      <c r="E11" s="44">
        <v>24</v>
      </c>
    </row>
    <row r="12" spans="1:5" x14ac:dyDescent="0.3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 x14ac:dyDescent="0.35">
      <c r="A13" s="1">
        <v>4</v>
      </c>
      <c r="B13" s="52" t="s">
        <v>39</v>
      </c>
      <c r="C13" s="8">
        <v>200</v>
      </c>
      <c r="D13" s="8">
        <v>127.51</v>
      </c>
      <c r="E13" s="44">
        <v>15</v>
      </c>
    </row>
    <row r="14" spans="1:5" ht="15" thickBot="1" x14ac:dyDescent="0.4">
      <c r="A14" s="1">
        <v>5</v>
      </c>
      <c r="B14" s="52" t="s">
        <v>87</v>
      </c>
      <c r="C14" s="8">
        <v>200</v>
      </c>
      <c r="D14" s="8">
        <v>127.51</v>
      </c>
      <c r="E14" s="44">
        <v>20</v>
      </c>
    </row>
    <row r="15" spans="1:5" ht="15" thickBot="1" x14ac:dyDescent="0.4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5" ht="15" thickBot="1" x14ac:dyDescent="0.4">
      <c r="A16" s="17"/>
      <c r="B16" s="86" t="s">
        <v>37</v>
      </c>
      <c r="C16" s="87"/>
      <c r="D16" s="87"/>
      <c r="E16" s="20"/>
    </row>
    <row r="17" spans="1:5" x14ac:dyDescent="0.3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 ht="15" thickBot="1" x14ac:dyDescent="0.4">
      <c r="A18" s="30">
        <v>2</v>
      </c>
      <c r="B18" s="10" t="s">
        <v>63</v>
      </c>
      <c r="C18" s="11">
        <v>160</v>
      </c>
      <c r="D18" s="11">
        <v>71.040000000000006</v>
      </c>
      <c r="E18" s="112">
        <v>40</v>
      </c>
    </row>
    <row r="19" spans="1:5" ht="15" thickBot="1" x14ac:dyDescent="0.4">
      <c r="A19" s="12"/>
      <c r="B19" s="113"/>
      <c r="C19" s="57">
        <f>SUM(C17:C18)</f>
        <v>360</v>
      </c>
      <c r="D19" s="57">
        <f>SUM(D17:D18)</f>
        <v>207.04000000000002</v>
      </c>
      <c r="E19" s="57">
        <f>SUM(E17:E18)</f>
        <v>65</v>
      </c>
    </row>
    <row r="20" spans="1:5" ht="15" thickBot="1" x14ac:dyDescent="0.4">
      <c r="A20" s="88"/>
      <c r="B20" s="47" t="s">
        <v>21</v>
      </c>
      <c r="C20" s="58">
        <f>C19+C15</f>
        <v>1060</v>
      </c>
      <c r="D20" s="58">
        <f>D19+D15</f>
        <v>885.05</v>
      </c>
      <c r="E20" s="58">
        <f>E19+E15</f>
        <v>153</v>
      </c>
    </row>
    <row r="21" spans="1:5" ht="15" thickBot="1" x14ac:dyDescent="0.4">
      <c r="A21" s="89"/>
      <c r="B21" s="90" t="s">
        <v>38</v>
      </c>
      <c r="C21" s="91"/>
      <c r="D21" s="91"/>
      <c r="E21" s="92"/>
    </row>
    <row r="22" spans="1:5" ht="15" thickBot="1" x14ac:dyDescent="0.4">
      <c r="A22" s="17"/>
      <c r="B22" s="18" t="s">
        <v>33</v>
      </c>
      <c r="C22" s="19"/>
      <c r="D22" s="19"/>
      <c r="E22" s="20"/>
    </row>
    <row r="23" spans="1:5" x14ac:dyDescent="0.35">
      <c r="A23" s="2">
        <v>1</v>
      </c>
      <c r="B23" s="32" t="s">
        <v>42</v>
      </c>
      <c r="C23" s="101">
        <v>200</v>
      </c>
      <c r="D23" s="7">
        <v>77.17</v>
      </c>
      <c r="E23" s="39">
        <v>14</v>
      </c>
    </row>
    <row r="24" spans="1:5" x14ac:dyDescent="0.35">
      <c r="A24" s="1">
        <v>2</v>
      </c>
      <c r="B24" s="102" t="s">
        <v>88</v>
      </c>
      <c r="C24" s="103">
        <v>100</v>
      </c>
      <c r="D24" s="11">
        <v>260.63</v>
      </c>
      <c r="E24" s="44">
        <v>54</v>
      </c>
    </row>
    <row r="25" spans="1:5" x14ac:dyDescent="0.35">
      <c r="A25" s="1">
        <v>3</v>
      </c>
      <c r="B25" s="37" t="s">
        <v>18</v>
      </c>
      <c r="C25" s="3">
        <v>30</v>
      </c>
      <c r="D25" s="3">
        <v>17.23</v>
      </c>
      <c r="E25" s="44">
        <v>4</v>
      </c>
    </row>
    <row r="26" spans="1:5" x14ac:dyDescent="0.35">
      <c r="A26" s="1">
        <v>4</v>
      </c>
      <c r="B26" s="104" t="s">
        <v>43</v>
      </c>
      <c r="C26" s="105">
        <v>180</v>
      </c>
      <c r="D26" s="45">
        <v>265.85000000000002</v>
      </c>
      <c r="E26" s="44">
        <v>15</v>
      </c>
    </row>
    <row r="27" spans="1:5" x14ac:dyDescent="0.35">
      <c r="A27" s="1">
        <v>6</v>
      </c>
      <c r="B27" s="106" t="s">
        <v>44</v>
      </c>
      <c r="C27" s="9">
        <v>200</v>
      </c>
      <c r="D27" s="9">
        <v>80</v>
      </c>
      <c r="E27" s="44">
        <v>15</v>
      </c>
    </row>
    <row r="28" spans="1:5" x14ac:dyDescent="0.35">
      <c r="A28" s="1">
        <v>7</v>
      </c>
      <c r="B28" s="10" t="s">
        <v>31</v>
      </c>
      <c r="C28" s="9">
        <v>50</v>
      </c>
      <c r="D28" s="9">
        <v>117.2</v>
      </c>
      <c r="E28" s="44">
        <v>4</v>
      </c>
    </row>
    <row r="29" spans="1:5" ht="15" thickBot="1" x14ac:dyDescent="0.4">
      <c r="A29" s="1">
        <v>8</v>
      </c>
      <c r="B29" s="10" t="s">
        <v>32</v>
      </c>
      <c r="C29" s="11">
        <v>20</v>
      </c>
      <c r="D29" s="11">
        <v>39.619999999999997</v>
      </c>
      <c r="E29" s="44">
        <v>2</v>
      </c>
    </row>
    <row r="30" spans="1:5" ht="15" thickBot="1" x14ac:dyDescent="0.4">
      <c r="A30" s="12"/>
      <c r="B30" s="13" t="s">
        <v>7</v>
      </c>
      <c r="C30" s="70">
        <f>SUM(C23:C29)</f>
        <v>780</v>
      </c>
      <c r="D30" s="36">
        <f>SUM(D23:D29)</f>
        <v>857.70000000000016</v>
      </c>
      <c r="E30" s="55">
        <f>SUM(E23:E29)</f>
        <v>108</v>
      </c>
    </row>
    <row r="31" spans="1:5" ht="16" thickBot="1" x14ac:dyDescent="0.4">
      <c r="A31" s="93"/>
      <c r="B31" s="94" t="s">
        <v>8</v>
      </c>
      <c r="C31" s="95"/>
      <c r="D31" s="95"/>
      <c r="E31" s="96"/>
    </row>
    <row r="32" spans="1:5" x14ac:dyDescent="0.3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 x14ac:dyDescent="0.35">
      <c r="A33" s="145">
        <v>2</v>
      </c>
      <c r="B33" s="114" t="s">
        <v>98</v>
      </c>
      <c r="C33" s="8">
        <v>30</v>
      </c>
      <c r="D33" s="8">
        <v>122</v>
      </c>
      <c r="E33" s="44">
        <v>12</v>
      </c>
    </row>
    <row r="34" spans="1:5" ht="15" thickBot="1" x14ac:dyDescent="0.4">
      <c r="A34" s="115">
        <v>3</v>
      </c>
      <c r="B34" s="114" t="s">
        <v>41</v>
      </c>
      <c r="C34" s="46">
        <v>20</v>
      </c>
      <c r="D34" s="54">
        <v>277</v>
      </c>
      <c r="E34" s="112">
        <v>12</v>
      </c>
    </row>
    <row r="35" spans="1:5" ht="15" thickBot="1" x14ac:dyDescent="0.4">
      <c r="A35" s="12"/>
      <c r="B35" s="62" t="s">
        <v>15</v>
      </c>
      <c r="C35" s="4">
        <f>SUM(C32:C34)</f>
        <v>250</v>
      </c>
      <c r="D35" s="4">
        <f>SUM(D32:D34)</f>
        <v>535</v>
      </c>
      <c r="E35" s="4">
        <f>SUM(E32:E34)</f>
        <v>49</v>
      </c>
    </row>
    <row r="36" spans="1:5" ht="15" thickBot="1" x14ac:dyDescent="0.4">
      <c r="A36" s="40"/>
      <c r="B36" s="47" t="s">
        <v>21</v>
      </c>
      <c r="C36" s="58">
        <f>C35+C30</f>
        <v>1030</v>
      </c>
      <c r="D36" s="58">
        <f>D35+D30</f>
        <v>1392.7000000000003</v>
      </c>
      <c r="E36" s="58">
        <f>E35+E30</f>
        <v>157</v>
      </c>
    </row>
    <row r="37" spans="1:5" x14ac:dyDescent="0.35">
      <c r="A37" s="27"/>
      <c r="B37" s="28"/>
      <c r="C37" s="27"/>
      <c r="D37" s="27"/>
      <c r="E37" s="29"/>
    </row>
    <row r="38" spans="1:5" x14ac:dyDescent="0.35">
      <c r="A38" s="43" t="s">
        <v>65</v>
      </c>
      <c r="B38" s="43"/>
      <c r="C38" s="43" t="s">
        <v>45</v>
      </c>
      <c r="D38" s="43"/>
    </row>
    <row r="39" spans="1:5" x14ac:dyDescent="0.35">
      <c r="A39" s="43" t="s">
        <v>16</v>
      </c>
      <c r="B39" s="43"/>
      <c r="C39" s="43" t="s">
        <v>5</v>
      </c>
      <c r="D39" s="43"/>
    </row>
    <row r="52" spans="1:5" x14ac:dyDescent="0.35">
      <c r="A52" s="22"/>
      <c r="B52" s="34" t="s">
        <v>0</v>
      </c>
      <c r="C52" s="22" t="s">
        <v>1</v>
      </c>
      <c r="D52" s="22"/>
      <c r="E52" s="22"/>
    </row>
    <row r="53" spans="1:5" x14ac:dyDescent="0.35">
      <c r="A53" s="23"/>
      <c r="B53" s="24" t="s">
        <v>35</v>
      </c>
      <c r="C53" s="23"/>
      <c r="D53" s="23"/>
      <c r="E53" s="23"/>
    </row>
    <row r="54" spans="1:5" x14ac:dyDescent="0.35">
      <c r="A54" s="23"/>
      <c r="B54" s="24" t="s">
        <v>36</v>
      </c>
      <c r="C54" s="23"/>
      <c r="D54" s="23"/>
      <c r="E54" s="23"/>
    </row>
    <row r="55" spans="1:5" x14ac:dyDescent="0.35">
      <c r="A55" s="23"/>
      <c r="B55" s="24"/>
      <c r="C55" s="23"/>
      <c r="D55" s="23"/>
      <c r="E55" s="23"/>
    </row>
    <row r="56" spans="1:5" x14ac:dyDescent="0.35">
      <c r="A56" s="23"/>
      <c r="B56" s="24" t="s">
        <v>99</v>
      </c>
      <c r="C56" s="23"/>
      <c r="D56" s="23"/>
      <c r="E56" s="23"/>
    </row>
    <row r="57" spans="1:5" ht="15" thickBot="1" x14ac:dyDescent="0.4">
      <c r="A57" s="23"/>
      <c r="B57" s="25" t="s">
        <v>9</v>
      </c>
      <c r="C57" s="23"/>
      <c r="D57" s="23"/>
      <c r="E57" s="23"/>
    </row>
    <row r="58" spans="1:5" ht="15" thickBot="1" x14ac:dyDescent="0.4">
      <c r="A58" s="4" t="s">
        <v>2</v>
      </c>
      <c r="B58" s="26" t="s">
        <v>3</v>
      </c>
      <c r="C58" s="4" t="s">
        <v>6</v>
      </c>
      <c r="D58" s="4" t="s">
        <v>22</v>
      </c>
      <c r="E58" s="4" t="s">
        <v>4</v>
      </c>
    </row>
    <row r="59" spans="1:5" ht="15" thickBot="1" x14ac:dyDescent="0.4">
      <c r="A59" s="17"/>
      <c r="B59" s="18" t="s">
        <v>11</v>
      </c>
      <c r="C59" s="19"/>
      <c r="D59" s="19"/>
      <c r="E59" s="20"/>
    </row>
    <row r="60" spans="1:5" x14ac:dyDescent="0.35">
      <c r="A60" s="2">
        <v>1</v>
      </c>
      <c r="B60" s="108" t="s">
        <v>46</v>
      </c>
      <c r="C60" s="109">
        <v>125</v>
      </c>
      <c r="D60" s="6">
        <v>245.66</v>
      </c>
      <c r="E60" s="39">
        <v>44</v>
      </c>
    </row>
    <row r="61" spans="1:5" x14ac:dyDescent="0.35">
      <c r="A61" s="1">
        <v>2</v>
      </c>
      <c r="B61" s="10" t="s">
        <v>75</v>
      </c>
      <c r="C61" s="11">
        <v>30</v>
      </c>
      <c r="D61" s="11">
        <v>75</v>
      </c>
      <c r="E61" s="44">
        <v>12</v>
      </c>
    </row>
    <row r="62" spans="1:5" x14ac:dyDescent="0.35">
      <c r="A62" s="1">
        <v>3</v>
      </c>
      <c r="B62" s="10" t="s">
        <v>47</v>
      </c>
      <c r="C62" s="11">
        <v>160</v>
      </c>
      <c r="D62" s="11">
        <v>71.040000000000006</v>
      </c>
      <c r="E62" s="44">
        <v>25</v>
      </c>
    </row>
    <row r="63" spans="1:5" ht="15" thickBot="1" x14ac:dyDescent="0.4">
      <c r="A63" s="38">
        <v>4</v>
      </c>
      <c r="B63" s="59" t="s">
        <v>24</v>
      </c>
      <c r="C63" s="60">
        <v>207</v>
      </c>
      <c r="D63" s="56">
        <v>63.75</v>
      </c>
      <c r="E63" s="44">
        <v>7</v>
      </c>
    </row>
    <row r="64" spans="1:5" ht="15" thickBot="1" x14ac:dyDescent="0.4">
      <c r="A64" s="4"/>
      <c r="B64" s="13" t="s">
        <v>14</v>
      </c>
      <c r="C64" s="70">
        <f>SUM(C60:C63)</f>
        <v>522</v>
      </c>
      <c r="D64" s="70">
        <f>SUM(D60:D63)</f>
        <v>455.45</v>
      </c>
      <c r="E64" s="55">
        <f>SUM(E60:E63)</f>
        <v>88</v>
      </c>
    </row>
    <row r="65" spans="1:5" ht="15" thickBot="1" x14ac:dyDescent="0.4">
      <c r="A65" s="17"/>
      <c r="B65" s="86" t="s">
        <v>37</v>
      </c>
      <c r="C65" s="87"/>
      <c r="D65" s="87"/>
      <c r="E65" s="20"/>
    </row>
    <row r="66" spans="1:5" x14ac:dyDescent="0.35">
      <c r="A66" s="2">
        <v>1</v>
      </c>
      <c r="B66" s="5" t="s">
        <v>20</v>
      </c>
      <c r="C66" s="6">
        <v>200</v>
      </c>
      <c r="D66" s="6">
        <v>136</v>
      </c>
      <c r="E66" s="39">
        <v>25</v>
      </c>
    </row>
    <row r="67" spans="1:5" ht="15" thickBot="1" x14ac:dyDescent="0.4">
      <c r="A67" s="30">
        <v>2</v>
      </c>
      <c r="B67" s="31" t="s">
        <v>80</v>
      </c>
      <c r="C67" s="21">
        <v>200</v>
      </c>
      <c r="D67" s="116">
        <v>81.900000000000006</v>
      </c>
      <c r="E67" s="112">
        <v>40</v>
      </c>
    </row>
    <row r="68" spans="1:5" ht="15" thickBot="1" x14ac:dyDescent="0.4">
      <c r="A68" s="12"/>
      <c r="B68" s="113"/>
      <c r="C68" s="57">
        <f>SUM(C66:C67)</f>
        <v>400</v>
      </c>
      <c r="D68" s="57">
        <f>SUM(D66:D67)</f>
        <v>217.9</v>
      </c>
      <c r="E68" s="57">
        <f>SUM(E66:E67)</f>
        <v>65</v>
      </c>
    </row>
    <row r="69" spans="1:5" ht="15" thickBot="1" x14ac:dyDescent="0.4">
      <c r="A69" s="88"/>
      <c r="B69" s="47" t="s">
        <v>21</v>
      </c>
      <c r="C69" s="58">
        <f>C68+C64</f>
        <v>922</v>
      </c>
      <c r="D69" s="58">
        <f>D68+D64</f>
        <v>673.35</v>
      </c>
      <c r="E69" s="58">
        <f>E68+E64</f>
        <v>153</v>
      </c>
    </row>
    <row r="70" spans="1:5" ht="15" thickBot="1" x14ac:dyDescent="0.4">
      <c r="A70" s="89"/>
      <c r="B70" s="90" t="s">
        <v>38</v>
      </c>
      <c r="C70" s="91"/>
      <c r="D70" s="91"/>
      <c r="E70" s="92"/>
    </row>
    <row r="71" spans="1:5" ht="15" thickBot="1" x14ac:dyDescent="0.4">
      <c r="A71" s="17"/>
      <c r="B71" s="18" t="s">
        <v>33</v>
      </c>
      <c r="C71" s="19"/>
      <c r="D71" s="19"/>
      <c r="E71" s="20"/>
    </row>
    <row r="72" spans="1:5" x14ac:dyDescent="0.35">
      <c r="A72" s="2">
        <v>1</v>
      </c>
      <c r="B72" s="5" t="s">
        <v>49</v>
      </c>
      <c r="C72" s="6">
        <v>200</v>
      </c>
      <c r="D72" s="6">
        <v>120.71</v>
      </c>
      <c r="E72" s="39">
        <v>13</v>
      </c>
    </row>
    <row r="73" spans="1:5" ht="28.5" x14ac:dyDescent="0.35">
      <c r="A73" s="1">
        <v>2</v>
      </c>
      <c r="B73" s="14" t="s">
        <v>90</v>
      </c>
      <c r="C73" s="110">
        <v>100</v>
      </c>
      <c r="D73" s="8">
        <v>192.79</v>
      </c>
      <c r="E73" s="44">
        <v>61</v>
      </c>
    </row>
    <row r="74" spans="1:5" x14ac:dyDescent="0.35">
      <c r="A74" s="1">
        <v>3</v>
      </c>
      <c r="B74" s="42" t="s">
        <v>19</v>
      </c>
      <c r="C74" s="45">
        <v>180</v>
      </c>
      <c r="D74" s="54">
        <v>244.49</v>
      </c>
      <c r="E74" s="44">
        <v>12</v>
      </c>
    </row>
    <row r="75" spans="1:5" x14ac:dyDescent="0.35">
      <c r="A75" s="1">
        <v>4</v>
      </c>
      <c r="B75" s="53" t="s">
        <v>58</v>
      </c>
      <c r="C75" s="9">
        <v>200</v>
      </c>
      <c r="D75" s="9">
        <v>117.42</v>
      </c>
      <c r="E75" s="44">
        <v>16</v>
      </c>
    </row>
    <row r="76" spans="1:5" x14ac:dyDescent="0.35">
      <c r="A76" s="1">
        <v>5</v>
      </c>
      <c r="B76" s="10" t="s">
        <v>31</v>
      </c>
      <c r="C76" s="9">
        <v>50</v>
      </c>
      <c r="D76" s="9">
        <v>117.2</v>
      </c>
      <c r="E76" s="44">
        <v>4</v>
      </c>
    </row>
    <row r="77" spans="1:5" ht="15" thickBot="1" x14ac:dyDescent="0.4">
      <c r="A77" s="1">
        <v>6</v>
      </c>
      <c r="B77" s="10" t="s">
        <v>32</v>
      </c>
      <c r="C77" s="11">
        <v>20</v>
      </c>
      <c r="D77" s="11">
        <v>39.619999999999997</v>
      </c>
      <c r="E77" s="44">
        <v>2</v>
      </c>
    </row>
    <row r="78" spans="1:5" ht="15" thickBot="1" x14ac:dyDescent="0.4">
      <c r="A78" s="12"/>
      <c r="B78" s="13" t="s">
        <v>7</v>
      </c>
      <c r="C78" s="70">
        <f>SUM(C72:C77)</f>
        <v>750</v>
      </c>
      <c r="D78" s="71">
        <f t="shared" ref="D78" si="0">SUM(D72:D77)</f>
        <v>832.23</v>
      </c>
      <c r="E78" s="55">
        <f>SUM(E72:E77)</f>
        <v>108</v>
      </c>
    </row>
    <row r="79" spans="1:5" ht="16" thickBot="1" x14ac:dyDescent="0.4">
      <c r="A79" s="93"/>
      <c r="B79" s="94" t="s">
        <v>8</v>
      </c>
      <c r="C79" s="95"/>
      <c r="D79" s="95"/>
      <c r="E79" s="96"/>
    </row>
    <row r="80" spans="1:5" x14ac:dyDescent="0.35">
      <c r="A80" s="61">
        <v>1</v>
      </c>
      <c r="B80" s="5" t="s">
        <v>20</v>
      </c>
      <c r="C80" s="6">
        <v>200</v>
      </c>
      <c r="D80" s="6">
        <v>136</v>
      </c>
      <c r="E80" s="2">
        <v>25</v>
      </c>
    </row>
    <row r="81" spans="1:5" ht="15" thickBot="1" x14ac:dyDescent="0.4">
      <c r="A81" s="128">
        <v>2</v>
      </c>
      <c r="B81" s="10" t="s">
        <v>100</v>
      </c>
      <c r="C81" s="11">
        <v>200</v>
      </c>
      <c r="D81" s="11">
        <v>189</v>
      </c>
      <c r="E81" s="44">
        <v>40</v>
      </c>
    </row>
    <row r="82" spans="1:5" ht="15" thickBot="1" x14ac:dyDescent="0.4">
      <c r="A82" s="12"/>
      <c r="B82" s="62" t="s">
        <v>15</v>
      </c>
      <c r="C82" s="4">
        <f>SUM(C80:C81)</f>
        <v>400</v>
      </c>
      <c r="D82" s="4">
        <f>SUM(D80:D81)</f>
        <v>325</v>
      </c>
      <c r="E82" s="4">
        <f>SUM(E80:E81)</f>
        <v>65</v>
      </c>
    </row>
    <row r="83" spans="1:5" ht="15" thickBot="1" x14ac:dyDescent="0.4">
      <c r="A83" s="40"/>
      <c r="B83" s="47" t="s">
        <v>21</v>
      </c>
      <c r="C83" s="58">
        <f>C82+C78</f>
        <v>1150</v>
      </c>
      <c r="D83" s="58">
        <f>D82+D78</f>
        <v>1157.23</v>
      </c>
      <c r="E83" s="58">
        <f>E82+E78</f>
        <v>173</v>
      </c>
    </row>
    <row r="84" spans="1:5" x14ac:dyDescent="0.35">
      <c r="A84" s="27"/>
      <c r="B84" s="28"/>
      <c r="C84" s="27"/>
      <c r="D84" s="27"/>
      <c r="E84" s="29"/>
    </row>
    <row r="85" spans="1:5" x14ac:dyDescent="0.35">
      <c r="A85" s="43" t="s">
        <v>65</v>
      </c>
      <c r="B85" s="43"/>
      <c r="C85" s="43" t="s">
        <v>45</v>
      </c>
      <c r="D85" s="43"/>
    </row>
    <row r="86" spans="1:5" x14ac:dyDescent="0.35">
      <c r="A86" s="43" t="s">
        <v>16</v>
      </c>
      <c r="B86" s="43"/>
      <c r="C86" s="43" t="s">
        <v>5</v>
      </c>
      <c r="D86" s="43"/>
    </row>
    <row r="100" spans="1:5" x14ac:dyDescent="0.35">
      <c r="A100" s="22"/>
      <c r="B100" s="34" t="s">
        <v>0</v>
      </c>
      <c r="C100" s="22" t="s">
        <v>1</v>
      </c>
      <c r="D100" s="22"/>
      <c r="E100" s="22"/>
    </row>
    <row r="101" spans="1:5" x14ac:dyDescent="0.35">
      <c r="A101" s="23"/>
      <c r="B101" s="24" t="s">
        <v>35</v>
      </c>
      <c r="C101" s="23"/>
      <c r="D101" s="23"/>
      <c r="E101" s="23"/>
    </row>
    <row r="102" spans="1:5" x14ac:dyDescent="0.35">
      <c r="A102" s="23"/>
      <c r="B102" s="24" t="s">
        <v>36</v>
      </c>
      <c r="C102" s="23"/>
      <c r="D102" s="23"/>
      <c r="E102" s="23"/>
    </row>
    <row r="103" spans="1:5" x14ac:dyDescent="0.35">
      <c r="A103" s="23"/>
      <c r="B103" s="24"/>
      <c r="C103" s="23"/>
      <c r="D103" s="23"/>
      <c r="E103" s="23"/>
    </row>
    <row r="104" spans="1:5" x14ac:dyDescent="0.35">
      <c r="A104" s="23"/>
      <c r="B104" s="24" t="s">
        <v>101</v>
      </c>
      <c r="C104" s="23"/>
      <c r="D104" s="23"/>
      <c r="E104" s="23"/>
    </row>
    <row r="105" spans="1:5" ht="15" thickBot="1" x14ac:dyDescent="0.4">
      <c r="A105" s="23"/>
      <c r="B105" s="25" t="s">
        <v>9</v>
      </c>
      <c r="C105" s="23"/>
      <c r="D105" s="23"/>
      <c r="E105" s="23"/>
    </row>
    <row r="106" spans="1:5" ht="15" thickBot="1" x14ac:dyDescent="0.4">
      <c r="A106" s="4" t="s">
        <v>2</v>
      </c>
      <c r="B106" s="26" t="s">
        <v>3</v>
      </c>
      <c r="C106" s="4" t="s">
        <v>6</v>
      </c>
      <c r="D106" s="4" t="s">
        <v>22</v>
      </c>
      <c r="E106" s="4" t="s">
        <v>4</v>
      </c>
    </row>
    <row r="107" spans="1:5" ht="15" thickBot="1" x14ac:dyDescent="0.4">
      <c r="A107" s="48"/>
      <c r="B107" s="49" t="s">
        <v>11</v>
      </c>
      <c r="C107" s="50"/>
      <c r="D107" s="50"/>
      <c r="E107" s="51"/>
    </row>
    <row r="108" spans="1:5" x14ac:dyDescent="0.35">
      <c r="A108" s="1">
        <v>1</v>
      </c>
      <c r="B108" s="52" t="s">
        <v>92</v>
      </c>
      <c r="C108" s="8">
        <v>250</v>
      </c>
      <c r="D108" s="8">
        <v>235.01</v>
      </c>
      <c r="E108" s="44">
        <v>65</v>
      </c>
    </row>
    <row r="109" spans="1:5" x14ac:dyDescent="0.35">
      <c r="A109" s="1">
        <v>2</v>
      </c>
      <c r="B109" s="111" t="s">
        <v>82</v>
      </c>
      <c r="C109" s="3">
        <v>60</v>
      </c>
      <c r="D109" s="3">
        <v>13.2</v>
      </c>
      <c r="E109" s="44">
        <v>10</v>
      </c>
    </row>
    <row r="110" spans="1:5" x14ac:dyDescent="0.35">
      <c r="A110" s="1">
        <v>3</v>
      </c>
      <c r="B110" s="15" t="s">
        <v>17</v>
      </c>
      <c r="C110" s="16">
        <v>30</v>
      </c>
      <c r="D110" s="9">
        <v>78.510000000000005</v>
      </c>
      <c r="E110" s="44">
        <v>3</v>
      </c>
    </row>
    <row r="111" spans="1:5" ht="15" thickBot="1" x14ac:dyDescent="0.4">
      <c r="A111" s="1">
        <v>4</v>
      </c>
      <c r="B111" s="98" t="s">
        <v>93</v>
      </c>
      <c r="C111" s="8">
        <v>200</v>
      </c>
      <c r="D111" s="8">
        <v>78.069999999999993</v>
      </c>
      <c r="E111" s="44">
        <v>11</v>
      </c>
    </row>
    <row r="112" spans="1:5" ht="15" thickBot="1" x14ac:dyDescent="0.4">
      <c r="A112" s="4"/>
      <c r="B112" s="13" t="s">
        <v>14</v>
      </c>
      <c r="C112" s="70">
        <f>SUM(C108:C111)</f>
        <v>540</v>
      </c>
      <c r="D112" s="70">
        <f>SUM(D108:D111)</f>
        <v>404.78999999999996</v>
      </c>
      <c r="E112" s="55">
        <f>SUM(E108:E111)</f>
        <v>89</v>
      </c>
    </row>
    <row r="113" spans="1:5" ht="15" thickBot="1" x14ac:dyDescent="0.4">
      <c r="A113" s="17"/>
      <c r="B113" s="86" t="s">
        <v>37</v>
      </c>
      <c r="C113" s="87"/>
      <c r="D113" s="87"/>
      <c r="E113" s="20"/>
    </row>
    <row r="114" spans="1:5" x14ac:dyDescent="0.35">
      <c r="A114" s="2">
        <v>1</v>
      </c>
      <c r="B114" s="5" t="s">
        <v>20</v>
      </c>
      <c r="C114" s="6">
        <v>200</v>
      </c>
      <c r="D114" s="6">
        <v>136</v>
      </c>
      <c r="E114" s="39">
        <v>25</v>
      </c>
    </row>
    <row r="115" spans="1:5" ht="15" thickBot="1" x14ac:dyDescent="0.4">
      <c r="A115" s="30">
        <v>2</v>
      </c>
      <c r="B115" s="10" t="s">
        <v>53</v>
      </c>
      <c r="C115" s="11">
        <v>95</v>
      </c>
      <c r="D115" s="56">
        <v>75.2</v>
      </c>
      <c r="E115" s="112">
        <v>39</v>
      </c>
    </row>
    <row r="116" spans="1:5" ht="15" thickBot="1" x14ac:dyDescent="0.4">
      <c r="A116" s="12"/>
      <c r="B116" s="113"/>
      <c r="C116" s="57">
        <f>SUM(C114:C115)</f>
        <v>295</v>
      </c>
      <c r="D116" s="57">
        <f>SUM(D114:D115)</f>
        <v>211.2</v>
      </c>
      <c r="E116" s="57">
        <f>SUM(E114:E115)</f>
        <v>64</v>
      </c>
    </row>
    <row r="117" spans="1:5" ht="15" thickBot="1" x14ac:dyDescent="0.4">
      <c r="A117" s="88"/>
      <c r="B117" s="47" t="s">
        <v>21</v>
      </c>
      <c r="C117" s="58">
        <f>C116+C112</f>
        <v>835</v>
      </c>
      <c r="D117" s="58">
        <f>D116+D112</f>
        <v>615.99</v>
      </c>
      <c r="E117" s="58">
        <f>E116+E112</f>
        <v>153</v>
      </c>
    </row>
    <row r="118" spans="1:5" ht="15" thickBot="1" x14ac:dyDescent="0.4">
      <c r="A118" s="89"/>
      <c r="B118" s="90" t="s">
        <v>38</v>
      </c>
      <c r="C118" s="91"/>
      <c r="D118" s="91"/>
      <c r="E118" s="92"/>
    </row>
    <row r="119" spans="1:5" ht="15" thickBot="1" x14ac:dyDescent="0.4">
      <c r="A119" s="17"/>
      <c r="B119" s="18" t="s">
        <v>33</v>
      </c>
      <c r="C119" s="19"/>
      <c r="D119" s="19"/>
      <c r="E119" s="20"/>
    </row>
    <row r="120" spans="1:5" x14ac:dyDescent="0.35">
      <c r="A120" s="2">
        <v>1</v>
      </c>
      <c r="B120" s="5" t="s">
        <v>94</v>
      </c>
      <c r="C120" s="6">
        <v>200</v>
      </c>
      <c r="D120" s="6">
        <v>115.17</v>
      </c>
      <c r="E120" s="39">
        <v>13</v>
      </c>
    </row>
    <row r="121" spans="1:5" x14ac:dyDescent="0.35">
      <c r="A121" s="1">
        <v>2</v>
      </c>
      <c r="B121" s="132" t="s">
        <v>66</v>
      </c>
      <c r="C121" s="110">
        <v>100</v>
      </c>
      <c r="D121" s="8">
        <v>223.37</v>
      </c>
      <c r="E121" s="1">
        <v>52</v>
      </c>
    </row>
    <row r="122" spans="1:5" x14ac:dyDescent="0.35">
      <c r="A122" s="1">
        <v>3</v>
      </c>
      <c r="B122" s="99" t="s">
        <v>50</v>
      </c>
      <c r="C122" s="9">
        <v>180</v>
      </c>
      <c r="D122" s="11">
        <v>170.18</v>
      </c>
      <c r="E122" s="44">
        <v>26</v>
      </c>
    </row>
    <row r="123" spans="1:5" x14ac:dyDescent="0.35">
      <c r="A123" s="1">
        <v>4</v>
      </c>
      <c r="B123" s="99" t="s">
        <v>59</v>
      </c>
      <c r="C123" s="56">
        <v>200</v>
      </c>
      <c r="D123" s="11">
        <v>112</v>
      </c>
      <c r="E123" s="44">
        <v>13</v>
      </c>
    </row>
    <row r="124" spans="1:5" x14ac:dyDescent="0.35">
      <c r="A124" s="1">
        <v>5</v>
      </c>
      <c r="B124" s="10" t="s">
        <v>31</v>
      </c>
      <c r="C124" s="9">
        <v>50</v>
      </c>
      <c r="D124" s="9">
        <v>117.2</v>
      </c>
      <c r="E124" s="44">
        <v>4</v>
      </c>
    </row>
    <row r="125" spans="1:5" ht="15" thickBot="1" x14ac:dyDescent="0.4">
      <c r="A125" s="1">
        <v>6</v>
      </c>
      <c r="B125" s="10" t="s">
        <v>32</v>
      </c>
      <c r="C125" s="11">
        <v>20</v>
      </c>
      <c r="D125" s="11">
        <v>39.619999999999997</v>
      </c>
      <c r="E125" s="44">
        <v>2</v>
      </c>
    </row>
    <row r="126" spans="1:5" ht="15" thickBot="1" x14ac:dyDescent="0.4">
      <c r="A126" s="12"/>
      <c r="B126" s="13" t="s">
        <v>7</v>
      </c>
      <c r="C126" s="70">
        <f>SUM(C120:C125)</f>
        <v>750</v>
      </c>
      <c r="D126" s="36">
        <f>SUM(D120:D125)</f>
        <v>777.54000000000008</v>
      </c>
      <c r="E126" s="55">
        <f>SUM(E120:E125)</f>
        <v>110</v>
      </c>
    </row>
    <row r="127" spans="1:5" ht="16" thickBot="1" x14ac:dyDescent="0.4">
      <c r="A127" s="93"/>
      <c r="B127" s="94" t="s">
        <v>8</v>
      </c>
      <c r="C127" s="95"/>
      <c r="D127" s="95"/>
      <c r="E127" s="96"/>
    </row>
    <row r="128" spans="1:5" x14ac:dyDescent="0.35">
      <c r="A128" s="61">
        <v>1</v>
      </c>
      <c r="B128" s="5" t="s">
        <v>20</v>
      </c>
      <c r="C128" s="6">
        <v>200</v>
      </c>
      <c r="D128" s="6">
        <v>136</v>
      </c>
      <c r="E128" s="2">
        <v>25</v>
      </c>
    </row>
    <row r="129" spans="1:5" ht="15" thickBot="1" x14ac:dyDescent="0.4">
      <c r="A129" s="30">
        <v>2</v>
      </c>
      <c r="B129" s="31" t="s">
        <v>47</v>
      </c>
      <c r="C129" s="21">
        <v>150</v>
      </c>
      <c r="D129" s="116">
        <v>81.900000000000006</v>
      </c>
      <c r="E129" s="112">
        <v>25</v>
      </c>
    </row>
    <row r="130" spans="1:5" ht="15" thickBot="1" x14ac:dyDescent="0.4">
      <c r="A130" s="12"/>
      <c r="B130" s="62" t="s">
        <v>15</v>
      </c>
      <c r="C130" s="4">
        <f>SUM(C128:C129)</f>
        <v>350</v>
      </c>
      <c r="D130" s="4">
        <f>SUM(D128:D129)</f>
        <v>217.9</v>
      </c>
      <c r="E130" s="4">
        <f>SUM(E128:E129)</f>
        <v>50</v>
      </c>
    </row>
    <row r="131" spans="1:5" ht="15" thickBot="1" x14ac:dyDescent="0.4">
      <c r="A131" s="40"/>
      <c r="B131" s="47" t="s">
        <v>21</v>
      </c>
      <c r="C131" s="58">
        <f>C130+C126</f>
        <v>1100</v>
      </c>
      <c r="D131" s="58">
        <f>D130+D126</f>
        <v>995.44</v>
      </c>
      <c r="E131" s="58">
        <f>E130+E126</f>
        <v>160</v>
      </c>
    </row>
    <row r="132" spans="1:5" x14ac:dyDescent="0.35">
      <c r="A132" s="27"/>
      <c r="B132" s="28"/>
      <c r="C132" s="27"/>
      <c r="D132" s="27"/>
      <c r="E132" s="29"/>
    </row>
    <row r="133" spans="1:5" x14ac:dyDescent="0.35">
      <c r="A133" s="43" t="s">
        <v>65</v>
      </c>
      <c r="B133" s="43"/>
      <c r="C133" s="43" t="s">
        <v>45</v>
      </c>
      <c r="D133" s="43"/>
    </row>
    <row r="134" spans="1:5" x14ac:dyDescent="0.35">
      <c r="A134" s="43" t="s">
        <v>16</v>
      </c>
      <c r="B134" s="43"/>
      <c r="C134" s="43" t="s">
        <v>5</v>
      </c>
      <c r="D134" s="43"/>
    </row>
    <row r="149" spans="1:5" x14ac:dyDescent="0.35">
      <c r="A149" s="22"/>
      <c r="B149" s="34" t="s">
        <v>0</v>
      </c>
      <c r="C149" s="22" t="s">
        <v>1</v>
      </c>
      <c r="D149" s="22"/>
      <c r="E149" s="22"/>
    </row>
    <row r="150" spans="1:5" x14ac:dyDescent="0.35">
      <c r="A150" s="23"/>
      <c r="B150" s="24" t="s">
        <v>35</v>
      </c>
      <c r="C150" s="23"/>
      <c r="D150" s="23"/>
      <c r="E150" s="23"/>
    </row>
    <row r="151" spans="1:5" x14ac:dyDescent="0.35">
      <c r="A151" s="23"/>
      <c r="B151" s="24" t="s">
        <v>36</v>
      </c>
      <c r="C151" s="23"/>
      <c r="D151" s="23"/>
      <c r="E151" s="23"/>
    </row>
    <row r="152" spans="1:5" x14ac:dyDescent="0.35">
      <c r="A152" s="23"/>
      <c r="B152" s="24"/>
      <c r="C152" s="23"/>
      <c r="D152" s="23"/>
      <c r="E152" s="23"/>
    </row>
    <row r="153" spans="1:5" x14ac:dyDescent="0.35">
      <c r="A153" s="23"/>
      <c r="B153" s="24" t="s">
        <v>95</v>
      </c>
      <c r="C153" s="23"/>
      <c r="D153" s="23"/>
      <c r="E153" s="23"/>
    </row>
    <row r="154" spans="1:5" ht="15" thickBot="1" x14ac:dyDescent="0.4">
      <c r="A154" s="23"/>
      <c r="B154" s="25" t="s">
        <v>9</v>
      </c>
      <c r="C154" s="23"/>
      <c r="D154" s="23"/>
      <c r="E154" s="23"/>
    </row>
    <row r="155" spans="1:5" ht="15" thickBot="1" x14ac:dyDescent="0.4">
      <c r="A155" s="4" t="s">
        <v>2</v>
      </c>
      <c r="B155" s="26" t="s">
        <v>3</v>
      </c>
      <c r="C155" s="4" t="s">
        <v>6</v>
      </c>
      <c r="D155" s="4" t="s">
        <v>22</v>
      </c>
      <c r="E155" s="4" t="s">
        <v>4</v>
      </c>
    </row>
    <row r="156" spans="1:5" ht="15" thickBot="1" x14ac:dyDescent="0.4">
      <c r="A156" s="17"/>
      <c r="B156" s="18" t="s">
        <v>11</v>
      </c>
      <c r="C156" s="19"/>
      <c r="D156" s="19"/>
      <c r="E156" s="20"/>
    </row>
    <row r="157" spans="1:5" x14ac:dyDescent="0.35">
      <c r="A157" s="2">
        <v>1</v>
      </c>
      <c r="B157" s="5" t="s">
        <v>69</v>
      </c>
      <c r="C157" s="6">
        <v>100</v>
      </c>
      <c r="D157" s="6">
        <v>209.45</v>
      </c>
      <c r="E157" s="39">
        <v>59</v>
      </c>
    </row>
    <row r="158" spans="1:5" x14ac:dyDescent="0.35">
      <c r="A158" s="1">
        <v>2</v>
      </c>
      <c r="B158" s="52" t="s">
        <v>51</v>
      </c>
      <c r="C158" s="110">
        <v>30</v>
      </c>
      <c r="D158" s="8">
        <v>17.23</v>
      </c>
      <c r="E158" s="44">
        <v>4</v>
      </c>
    </row>
    <row r="159" spans="1:5" x14ac:dyDescent="0.35">
      <c r="A159" s="1">
        <v>3</v>
      </c>
      <c r="B159" s="104" t="s">
        <v>43</v>
      </c>
      <c r="C159" s="105">
        <v>180</v>
      </c>
      <c r="D159" s="45">
        <v>265.95999999999998</v>
      </c>
      <c r="E159" s="44">
        <v>15</v>
      </c>
    </row>
    <row r="160" spans="1:5" x14ac:dyDescent="0.35">
      <c r="A160" s="1">
        <v>5</v>
      </c>
      <c r="B160" s="15" t="s">
        <v>17</v>
      </c>
      <c r="C160" s="16">
        <v>30</v>
      </c>
      <c r="D160" s="9">
        <v>78.510000000000005</v>
      </c>
      <c r="E160" s="44">
        <v>3</v>
      </c>
    </row>
    <row r="161" spans="1:5" ht="15" thickBot="1" x14ac:dyDescent="0.4">
      <c r="A161" s="1">
        <v>6</v>
      </c>
      <c r="B161" s="59" t="s">
        <v>24</v>
      </c>
      <c r="C161" s="60">
        <v>207</v>
      </c>
      <c r="D161" s="56">
        <v>63.75</v>
      </c>
      <c r="E161" s="44">
        <v>7</v>
      </c>
    </row>
    <row r="162" spans="1:5" ht="15" thickBot="1" x14ac:dyDescent="0.4">
      <c r="A162" s="4"/>
      <c r="B162" s="13" t="s">
        <v>14</v>
      </c>
      <c r="C162" s="70">
        <f>SUM(C157:C161)</f>
        <v>547</v>
      </c>
      <c r="D162" s="70">
        <f>SUM(D157:D161)</f>
        <v>634.9</v>
      </c>
      <c r="E162" s="55">
        <f>SUM(E157:E161)</f>
        <v>88</v>
      </c>
    </row>
    <row r="163" spans="1:5" ht="15" thickBot="1" x14ac:dyDescent="0.4">
      <c r="A163" s="17"/>
      <c r="B163" s="86" t="s">
        <v>37</v>
      </c>
      <c r="C163" s="87"/>
      <c r="D163" s="87"/>
      <c r="E163" s="20"/>
    </row>
    <row r="164" spans="1:5" x14ac:dyDescent="0.35">
      <c r="A164" s="2">
        <v>1</v>
      </c>
      <c r="B164" s="5" t="s">
        <v>20</v>
      </c>
      <c r="C164" s="6">
        <v>200</v>
      </c>
      <c r="D164" s="6">
        <v>136</v>
      </c>
      <c r="E164" s="39">
        <v>25</v>
      </c>
    </row>
    <row r="165" spans="1:5" ht="15" thickBot="1" x14ac:dyDescent="0.4">
      <c r="A165" s="30">
        <v>2</v>
      </c>
      <c r="B165" s="10" t="s">
        <v>63</v>
      </c>
      <c r="C165" s="11">
        <v>160</v>
      </c>
      <c r="D165" s="11">
        <v>71.040000000000006</v>
      </c>
      <c r="E165" s="112">
        <v>40</v>
      </c>
    </row>
    <row r="166" spans="1:5" ht="15" thickBot="1" x14ac:dyDescent="0.4">
      <c r="A166" s="12"/>
      <c r="B166" s="113"/>
      <c r="C166" s="57">
        <f>SUM(C164:C165)</f>
        <v>360</v>
      </c>
      <c r="D166" s="57">
        <f>SUM(D164:D165)</f>
        <v>207.04000000000002</v>
      </c>
      <c r="E166" s="57">
        <f>SUM(E164:E165)</f>
        <v>65</v>
      </c>
    </row>
    <row r="167" spans="1:5" ht="15" thickBot="1" x14ac:dyDescent="0.4">
      <c r="A167" s="88"/>
      <c r="B167" s="47" t="s">
        <v>21</v>
      </c>
      <c r="C167" s="58">
        <f>C166+C162</f>
        <v>907</v>
      </c>
      <c r="D167" s="58">
        <f>D166+D162</f>
        <v>841.94</v>
      </c>
      <c r="E167" s="58">
        <f>E166+E162</f>
        <v>153</v>
      </c>
    </row>
    <row r="168" spans="1:5" ht="15" thickBot="1" x14ac:dyDescent="0.4">
      <c r="A168" s="89"/>
      <c r="B168" s="90" t="s">
        <v>38</v>
      </c>
      <c r="C168" s="91"/>
      <c r="D168" s="91"/>
      <c r="E168" s="92"/>
    </row>
    <row r="169" spans="1:5" ht="15" thickBot="1" x14ac:dyDescent="0.4">
      <c r="A169" s="17"/>
      <c r="B169" s="18" t="s">
        <v>33</v>
      </c>
      <c r="C169" s="19"/>
      <c r="D169" s="19"/>
      <c r="E169" s="20"/>
    </row>
    <row r="170" spans="1:5" x14ac:dyDescent="0.35">
      <c r="A170" s="2">
        <v>1</v>
      </c>
      <c r="B170" s="5" t="s">
        <v>52</v>
      </c>
      <c r="C170" s="6">
        <v>200</v>
      </c>
      <c r="D170" s="6">
        <v>90.88</v>
      </c>
      <c r="E170" s="39">
        <v>16</v>
      </c>
    </row>
    <row r="171" spans="1:5" x14ac:dyDescent="0.35">
      <c r="A171" s="1">
        <v>2</v>
      </c>
      <c r="B171" s="52" t="s">
        <v>70</v>
      </c>
      <c r="C171" s="8">
        <v>100</v>
      </c>
      <c r="D171" s="8">
        <v>181.2</v>
      </c>
      <c r="E171" s="44">
        <v>55</v>
      </c>
    </row>
    <row r="172" spans="1:5" x14ac:dyDescent="0.35">
      <c r="A172" s="1">
        <v>3</v>
      </c>
      <c r="B172" s="104" t="s">
        <v>43</v>
      </c>
      <c r="C172" s="105">
        <v>180</v>
      </c>
      <c r="D172" s="45">
        <v>265.85000000000002</v>
      </c>
      <c r="E172" s="44">
        <v>15</v>
      </c>
    </row>
    <row r="173" spans="1:5" x14ac:dyDescent="0.35">
      <c r="A173" s="1">
        <v>4</v>
      </c>
      <c r="B173" s="99" t="s">
        <v>71</v>
      </c>
      <c r="C173" s="103">
        <v>200</v>
      </c>
      <c r="D173" s="11">
        <v>112</v>
      </c>
      <c r="E173" s="44">
        <v>16</v>
      </c>
    </row>
    <row r="174" spans="1:5" x14ac:dyDescent="0.35">
      <c r="A174" s="1">
        <v>5</v>
      </c>
      <c r="B174" s="10" t="s">
        <v>31</v>
      </c>
      <c r="C174" s="9">
        <v>50</v>
      </c>
      <c r="D174" s="9">
        <v>117.2</v>
      </c>
      <c r="E174" s="44">
        <v>4</v>
      </c>
    </row>
    <row r="175" spans="1:5" ht="15" thickBot="1" x14ac:dyDescent="0.4">
      <c r="A175" s="38">
        <v>6</v>
      </c>
      <c r="B175" s="10" t="s">
        <v>32</v>
      </c>
      <c r="C175" s="11">
        <v>20</v>
      </c>
      <c r="D175" s="11">
        <v>39.619999999999997</v>
      </c>
      <c r="E175" s="44">
        <v>2</v>
      </c>
    </row>
    <row r="176" spans="1:5" ht="15" thickBot="1" x14ac:dyDescent="0.4">
      <c r="A176" s="12"/>
      <c r="B176" s="13" t="s">
        <v>7</v>
      </c>
      <c r="C176" s="70">
        <f>SUM(C170:C175)</f>
        <v>750</v>
      </c>
      <c r="D176" s="36">
        <f>SUM(D170:D175)</f>
        <v>806.75000000000011</v>
      </c>
      <c r="E176" s="55">
        <f>SUM(E170:E175)</f>
        <v>108</v>
      </c>
    </row>
    <row r="177" spans="1:5" ht="16" thickBot="1" x14ac:dyDescent="0.4">
      <c r="A177" s="93"/>
      <c r="B177" s="94" t="s">
        <v>8</v>
      </c>
      <c r="C177" s="95"/>
      <c r="D177" s="95"/>
      <c r="E177" s="96"/>
    </row>
    <row r="178" spans="1:5" x14ac:dyDescent="0.35">
      <c r="A178" s="61">
        <v>1</v>
      </c>
      <c r="B178" s="5" t="s">
        <v>20</v>
      </c>
      <c r="C178" s="6">
        <v>200</v>
      </c>
      <c r="D178" s="6">
        <v>136</v>
      </c>
      <c r="E178" s="2">
        <v>25</v>
      </c>
    </row>
    <row r="179" spans="1:5" ht="15" thickBot="1" x14ac:dyDescent="0.4">
      <c r="A179" s="115">
        <v>2</v>
      </c>
      <c r="B179" s="114" t="s">
        <v>78</v>
      </c>
      <c r="C179" s="46">
        <v>50</v>
      </c>
      <c r="D179" s="54">
        <v>277</v>
      </c>
      <c r="E179" s="112">
        <v>24</v>
      </c>
    </row>
    <row r="180" spans="1:5" ht="15" thickBot="1" x14ac:dyDescent="0.4">
      <c r="A180" s="12"/>
      <c r="B180" s="62" t="s">
        <v>15</v>
      </c>
      <c r="C180" s="4">
        <f>SUM(C178:C179)</f>
        <v>250</v>
      </c>
      <c r="D180" s="4">
        <f>SUM(D178:D179)</f>
        <v>413</v>
      </c>
      <c r="E180" s="4">
        <f>SUM(E178:E179)</f>
        <v>49</v>
      </c>
    </row>
    <row r="181" spans="1:5" ht="15" thickBot="1" x14ac:dyDescent="0.4">
      <c r="A181" s="40"/>
      <c r="B181" s="47" t="s">
        <v>21</v>
      </c>
      <c r="C181" s="58">
        <f>C180+C176</f>
        <v>1000</v>
      </c>
      <c r="D181" s="58">
        <f t="shared" ref="D181:E181" si="1">D180+D176</f>
        <v>1219.75</v>
      </c>
      <c r="E181" s="58">
        <f t="shared" si="1"/>
        <v>157</v>
      </c>
    </row>
    <row r="182" spans="1:5" x14ac:dyDescent="0.35">
      <c r="A182" s="27"/>
      <c r="B182" s="28"/>
      <c r="C182" s="25"/>
      <c r="D182" s="25"/>
      <c r="E182" s="25"/>
    </row>
    <row r="183" spans="1:5" x14ac:dyDescent="0.35">
      <c r="A183" s="27"/>
      <c r="B183" s="28"/>
      <c r="C183" s="25"/>
      <c r="D183" s="25"/>
      <c r="E183" s="25"/>
    </row>
    <row r="184" spans="1:5" x14ac:dyDescent="0.35">
      <c r="A184" s="27"/>
      <c r="B184" s="28"/>
      <c r="C184" s="25"/>
      <c r="D184" s="25"/>
      <c r="E184" s="25"/>
    </row>
    <row r="185" spans="1:5" x14ac:dyDescent="0.35">
      <c r="A185" s="27"/>
      <c r="B185" s="28"/>
      <c r="C185" s="25"/>
      <c r="D185" s="25"/>
      <c r="E185" s="25"/>
    </row>
    <row r="186" spans="1:5" x14ac:dyDescent="0.35">
      <c r="A186" s="27"/>
      <c r="B186" s="28"/>
      <c r="C186" s="25"/>
      <c r="D186" s="25"/>
      <c r="E186" s="25"/>
    </row>
    <row r="187" spans="1:5" x14ac:dyDescent="0.35">
      <c r="A187" s="43" t="s">
        <v>65</v>
      </c>
      <c r="B187" s="43"/>
      <c r="C187" s="43" t="s">
        <v>45</v>
      </c>
      <c r="D187" s="43"/>
    </row>
    <row r="188" spans="1:5" x14ac:dyDescent="0.35">
      <c r="A188" s="43" t="s">
        <v>16</v>
      </c>
      <c r="B188" s="43"/>
      <c r="C188" s="43" t="s">
        <v>5</v>
      </c>
      <c r="D188" s="43"/>
    </row>
    <row r="198" spans="1:5" x14ac:dyDescent="0.35">
      <c r="A198" s="22"/>
      <c r="B198" s="34" t="s">
        <v>0</v>
      </c>
      <c r="C198" s="22" t="s">
        <v>1</v>
      </c>
      <c r="D198" s="22"/>
    </row>
    <row r="199" spans="1:5" x14ac:dyDescent="0.35">
      <c r="A199" s="23"/>
      <c r="B199" s="24" t="s">
        <v>10</v>
      </c>
      <c r="C199" s="23"/>
      <c r="D199" s="23"/>
    </row>
    <row r="200" spans="1:5" x14ac:dyDescent="0.35">
      <c r="A200" s="23"/>
      <c r="B200" s="24" t="s">
        <v>40</v>
      </c>
      <c r="C200" s="23"/>
      <c r="D200" s="23"/>
    </row>
    <row r="201" spans="1:5" x14ac:dyDescent="0.35">
      <c r="A201" s="23"/>
      <c r="B201" s="24"/>
      <c r="C201" s="23"/>
      <c r="D201" s="23"/>
    </row>
    <row r="202" spans="1:5" x14ac:dyDescent="0.35">
      <c r="A202" s="23"/>
      <c r="B202" s="24" t="s">
        <v>96</v>
      </c>
      <c r="C202" s="23"/>
      <c r="D202" s="23"/>
      <c r="E202" s="23"/>
    </row>
    <row r="203" spans="1:5" ht="15" thickBot="1" x14ac:dyDescent="0.4">
      <c r="A203" s="23"/>
      <c r="B203" s="25" t="s">
        <v>9</v>
      </c>
      <c r="C203" s="23"/>
      <c r="D203" s="23"/>
      <c r="E203" s="23"/>
    </row>
    <row r="204" spans="1:5" ht="15" thickBot="1" x14ac:dyDescent="0.4">
      <c r="A204" s="4" t="s">
        <v>2</v>
      </c>
      <c r="B204" s="26" t="s">
        <v>3</v>
      </c>
      <c r="C204" s="4" t="s">
        <v>6</v>
      </c>
      <c r="D204" s="4" t="s">
        <v>22</v>
      </c>
      <c r="E204" s="4" t="s">
        <v>4</v>
      </c>
    </row>
    <row r="205" spans="1:5" ht="15" thickBot="1" x14ac:dyDescent="0.4">
      <c r="A205" s="17"/>
      <c r="B205" s="18" t="s">
        <v>11</v>
      </c>
      <c r="C205" s="19"/>
      <c r="D205" s="19"/>
      <c r="E205" s="20"/>
    </row>
    <row r="206" spans="1:5" x14ac:dyDescent="0.35">
      <c r="A206" s="2">
        <v>1</v>
      </c>
      <c r="B206" s="63" t="s">
        <v>72</v>
      </c>
      <c r="C206" s="7">
        <v>250</v>
      </c>
      <c r="D206" s="6">
        <v>246.62</v>
      </c>
      <c r="E206" s="39">
        <v>33</v>
      </c>
    </row>
    <row r="207" spans="1:5" x14ac:dyDescent="0.35">
      <c r="A207" s="1">
        <v>2</v>
      </c>
      <c r="B207" s="14" t="s">
        <v>30</v>
      </c>
      <c r="C207" s="69">
        <v>20</v>
      </c>
      <c r="D207" s="3">
        <v>70</v>
      </c>
      <c r="E207" s="44">
        <v>24</v>
      </c>
    </row>
    <row r="208" spans="1:5" x14ac:dyDescent="0.35">
      <c r="A208" s="1">
        <v>3</v>
      </c>
      <c r="B208" s="15" t="s">
        <v>17</v>
      </c>
      <c r="C208" s="16">
        <v>30</v>
      </c>
      <c r="D208" s="9">
        <v>78.510000000000005</v>
      </c>
      <c r="E208" s="44">
        <v>3</v>
      </c>
    </row>
    <row r="209" spans="1:5" x14ac:dyDescent="0.35">
      <c r="A209" s="1">
        <v>4</v>
      </c>
      <c r="B209" s="99" t="s">
        <v>73</v>
      </c>
      <c r="C209" s="11">
        <v>30</v>
      </c>
      <c r="D209" s="11">
        <v>197.07</v>
      </c>
      <c r="E209" s="44">
        <v>15</v>
      </c>
    </row>
    <row r="210" spans="1:5" ht="15" thickBot="1" x14ac:dyDescent="0.4">
      <c r="A210" s="1">
        <v>5</v>
      </c>
      <c r="B210" s="52" t="s">
        <v>39</v>
      </c>
      <c r="C210" s="8">
        <v>200</v>
      </c>
      <c r="D210" s="100">
        <v>127.51</v>
      </c>
      <c r="E210" s="44">
        <v>13</v>
      </c>
    </row>
    <row r="211" spans="1:5" ht="15" thickBot="1" x14ac:dyDescent="0.4">
      <c r="A211" s="4"/>
      <c r="B211" s="13" t="s">
        <v>14</v>
      </c>
      <c r="C211" s="70">
        <f>SUM(C206:C210)</f>
        <v>530</v>
      </c>
      <c r="D211" s="70">
        <f>SUM(D206:D210)</f>
        <v>719.71</v>
      </c>
      <c r="E211" s="55">
        <f>SUM(E206:E210)</f>
        <v>88</v>
      </c>
    </row>
    <row r="212" spans="1:5" ht="15" thickBot="1" x14ac:dyDescent="0.4">
      <c r="A212" s="17"/>
      <c r="B212" s="86" t="s">
        <v>37</v>
      </c>
      <c r="C212" s="87"/>
      <c r="D212" s="87"/>
      <c r="E212" s="20"/>
    </row>
    <row r="213" spans="1:5" x14ac:dyDescent="0.35">
      <c r="A213" s="61">
        <v>1</v>
      </c>
      <c r="B213" s="5" t="s">
        <v>20</v>
      </c>
      <c r="C213" s="6">
        <v>200</v>
      </c>
      <c r="D213" s="6">
        <v>136</v>
      </c>
      <c r="E213" s="2">
        <v>25</v>
      </c>
    </row>
    <row r="214" spans="1:5" x14ac:dyDescent="0.35">
      <c r="A214" s="128">
        <v>2</v>
      </c>
      <c r="B214" s="10" t="s">
        <v>62</v>
      </c>
      <c r="C214" s="11">
        <v>30</v>
      </c>
      <c r="D214" s="11">
        <v>101.2</v>
      </c>
      <c r="E214" s="44">
        <v>14</v>
      </c>
    </row>
    <row r="215" spans="1:5" ht="15" thickBot="1" x14ac:dyDescent="0.4">
      <c r="A215" s="136">
        <v>3</v>
      </c>
      <c r="B215" s="42" t="s">
        <v>79</v>
      </c>
      <c r="C215" s="46">
        <v>30</v>
      </c>
      <c r="D215" s="54">
        <v>94.78</v>
      </c>
      <c r="E215" s="44">
        <v>25</v>
      </c>
    </row>
    <row r="216" spans="1:5" ht="15" thickBot="1" x14ac:dyDescent="0.4">
      <c r="A216" s="12"/>
      <c r="B216" s="62" t="s">
        <v>15</v>
      </c>
      <c r="C216" s="4">
        <f>SUM(C213:C215)</f>
        <v>260</v>
      </c>
      <c r="D216" s="4">
        <f>SUM(D213:D215)</f>
        <v>331.98</v>
      </c>
      <c r="E216" s="4">
        <f>SUM(E213:E215)</f>
        <v>64</v>
      </c>
    </row>
    <row r="217" spans="1:5" ht="15" thickBot="1" x14ac:dyDescent="0.4">
      <c r="A217" s="88"/>
      <c r="B217" s="47" t="s">
        <v>21</v>
      </c>
      <c r="C217" s="58">
        <f>C216+C211</f>
        <v>790</v>
      </c>
      <c r="D217" s="58">
        <f>D216+D211</f>
        <v>1051.69</v>
      </c>
      <c r="E217" s="58">
        <f>E216+E211</f>
        <v>152</v>
      </c>
    </row>
    <row r="218" spans="1:5" ht="15" thickBot="1" x14ac:dyDescent="0.4">
      <c r="A218" s="89"/>
      <c r="B218" s="90" t="s">
        <v>38</v>
      </c>
      <c r="C218" s="91"/>
      <c r="D218" s="91"/>
      <c r="E218" s="92"/>
    </row>
    <row r="219" spans="1:5" ht="15" thickBot="1" x14ac:dyDescent="0.4">
      <c r="A219" s="17"/>
      <c r="B219" s="18" t="s">
        <v>33</v>
      </c>
      <c r="C219" s="19"/>
      <c r="D219" s="19"/>
      <c r="E219" s="20"/>
    </row>
    <row r="220" spans="1:5" ht="15" thickBot="1" x14ac:dyDescent="0.4">
      <c r="A220" s="17"/>
      <c r="B220" s="18" t="s">
        <v>12</v>
      </c>
      <c r="C220" s="19"/>
      <c r="D220" s="97"/>
      <c r="E220" s="20"/>
    </row>
    <row r="221" spans="1:5" x14ac:dyDescent="0.35">
      <c r="A221" s="2">
        <v>1</v>
      </c>
      <c r="B221" s="5" t="s">
        <v>60</v>
      </c>
      <c r="C221" s="6">
        <v>200</v>
      </c>
      <c r="D221" s="6">
        <v>103.71</v>
      </c>
      <c r="E221" s="39">
        <v>16</v>
      </c>
    </row>
    <row r="222" spans="1:5" x14ac:dyDescent="0.35">
      <c r="A222" s="1">
        <v>2</v>
      </c>
      <c r="B222" s="129" t="s">
        <v>61</v>
      </c>
      <c r="C222" s="130">
        <v>100</v>
      </c>
      <c r="D222" s="54">
        <v>195.59</v>
      </c>
      <c r="E222" s="44">
        <v>55</v>
      </c>
    </row>
    <row r="223" spans="1:5" x14ac:dyDescent="0.35">
      <c r="A223" s="1">
        <v>3</v>
      </c>
      <c r="B223" s="37" t="s">
        <v>18</v>
      </c>
      <c r="C223" s="3">
        <v>30</v>
      </c>
      <c r="D223" s="3">
        <v>17.23</v>
      </c>
      <c r="E223" s="44">
        <v>3</v>
      </c>
    </row>
    <row r="224" spans="1:5" x14ac:dyDescent="0.35">
      <c r="A224" s="1">
        <v>4</v>
      </c>
      <c r="B224" s="42" t="s">
        <v>19</v>
      </c>
      <c r="C224" s="45">
        <v>180</v>
      </c>
      <c r="D224" s="54">
        <v>244.49</v>
      </c>
      <c r="E224" s="44">
        <v>12</v>
      </c>
    </row>
    <row r="225" spans="1:5" x14ac:dyDescent="0.35">
      <c r="A225" s="1">
        <v>5</v>
      </c>
      <c r="B225" s="53" t="s">
        <v>74</v>
      </c>
      <c r="C225" s="9">
        <v>200</v>
      </c>
      <c r="D225" s="9">
        <v>91.97</v>
      </c>
      <c r="E225" s="44">
        <v>16</v>
      </c>
    </row>
    <row r="226" spans="1:5" x14ac:dyDescent="0.35">
      <c r="A226" s="1">
        <v>6</v>
      </c>
      <c r="B226" s="10" t="s">
        <v>31</v>
      </c>
      <c r="C226" s="9">
        <v>50</v>
      </c>
      <c r="D226" s="9">
        <v>117.2</v>
      </c>
      <c r="E226" s="44">
        <v>4</v>
      </c>
    </row>
    <row r="227" spans="1:5" ht="15" thickBot="1" x14ac:dyDescent="0.4">
      <c r="A227" s="38">
        <v>7</v>
      </c>
      <c r="B227" s="10" t="s">
        <v>32</v>
      </c>
      <c r="C227" s="11">
        <v>20</v>
      </c>
      <c r="D227" s="11">
        <v>39.619999999999997</v>
      </c>
      <c r="E227" s="44">
        <v>2</v>
      </c>
    </row>
    <row r="228" spans="1:5" ht="15" thickBot="1" x14ac:dyDescent="0.4">
      <c r="A228" s="12"/>
      <c r="B228" s="13" t="s">
        <v>7</v>
      </c>
      <c r="C228" s="70">
        <f>SUM(C221:C227)</f>
        <v>780</v>
      </c>
      <c r="D228" s="36">
        <f>SUM(D221:D227)</f>
        <v>809.81000000000006</v>
      </c>
      <c r="E228" s="55">
        <f>SUM(E221:E227)</f>
        <v>108</v>
      </c>
    </row>
    <row r="229" spans="1:5" ht="16" thickBot="1" x14ac:dyDescent="0.4">
      <c r="A229" s="93"/>
      <c r="B229" s="94" t="s">
        <v>8</v>
      </c>
      <c r="C229" s="95"/>
      <c r="D229" s="95"/>
      <c r="E229" s="96"/>
    </row>
    <row r="230" spans="1:5" x14ac:dyDescent="0.35">
      <c r="A230" s="61">
        <v>1</v>
      </c>
      <c r="B230" s="5" t="s">
        <v>20</v>
      </c>
      <c r="C230" s="6">
        <v>200</v>
      </c>
      <c r="D230" s="6">
        <v>136</v>
      </c>
      <c r="E230" s="2">
        <v>25</v>
      </c>
    </row>
    <row r="231" spans="1:5" ht="15" thickBot="1" x14ac:dyDescent="0.4">
      <c r="A231" s="136">
        <v>2</v>
      </c>
      <c r="B231" s="137" t="s">
        <v>80</v>
      </c>
      <c r="C231" s="100">
        <v>200</v>
      </c>
      <c r="D231" s="100">
        <v>81.900000000000006</v>
      </c>
      <c r="E231" s="138">
        <v>40</v>
      </c>
    </row>
    <row r="232" spans="1:5" ht="15" thickBot="1" x14ac:dyDescent="0.4">
      <c r="A232" s="12"/>
      <c r="B232" s="62" t="s">
        <v>15</v>
      </c>
      <c r="C232" s="4">
        <f>SUM(C230:C231)</f>
        <v>400</v>
      </c>
      <c r="D232" s="4">
        <f t="shared" ref="D232:E232" si="2">SUM(D230:D231)</f>
        <v>217.9</v>
      </c>
      <c r="E232" s="4">
        <f t="shared" si="2"/>
        <v>65</v>
      </c>
    </row>
    <row r="233" spans="1:5" ht="15" thickBot="1" x14ac:dyDescent="0.4">
      <c r="A233" s="40"/>
      <c r="B233" s="47" t="s">
        <v>21</v>
      </c>
      <c r="C233" s="58">
        <f>C232+C227</f>
        <v>420</v>
      </c>
      <c r="D233" s="58">
        <f t="shared" ref="D233" si="3">D232+D227</f>
        <v>257.52</v>
      </c>
      <c r="E233" s="58">
        <f>E232+E228</f>
        <v>173</v>
      </c>
    </row>
    <row r="234" spans="1:5" x14ac:dyDescent="0.35">
      <c r="A234" s="27"/>
      <c r="B234" s="28"/>
      <c r="C234" s="25"/>
      <c r="D234" s="25"/>
      <c r="E234" s="25"/>
    </row>
    <row r="235" spans="1:5" x14ac:dyDescent="0.35">
      <c r="A235" s="27"/>
      <c r="B235" s="28"/>
      <c r="C235" s="25"/>
      <c r="D235" s="25"/>
      <c r="E235" s="25"/>
    </row>
    <row r="236" spans="1:5" x14ac:dyDescent="0.35">
      <c r="A236" s="27"/>
      <c r="B236" s="28"/>
      <c r="C236" s="25"/>
      <c r="D236" s="25"/>
      <c r="E236" s="25"/>
    </row>
    <row r="237" spans="1:5" x14ac:dyDescent="0.35">
      <c r="A237" s="27"/>
      <c r="B237" s="28"/>
      <c r="C237" s="25"/>
      <c r="D237" s="25"/>
      <c r="E237" s="25"/>
    </row>
    <row r="238" spans="1:5" x14ac:dyDescent="0.35">
      <c r="A238" s="43" t="s">
        <v>65</v>
      </c>
      <c r="B238" s="43"/>
      <c r="C238" s="43" t="s">
        <v>45</v>
      </c>
      <c r="D238" s="43"/>
    </row>
    <row r="239" spans="1:5" x14ac:dyDescent="0.35">
      <c r="A239" s="43" t="s">
        <v>16</v>
      </c>
      <c r="B239" s="43"/>
      <c r="C239" s="43" t="s">
        <v>5</v>
      </c>
      <c r="D23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topLeftCell="A229" workbookViewId="0">
      <selection activeCell="I232" sqref="I232"/>
    </sheetView>
  </sheetViews>
  <sheetFormatPr defaultRowHeight="14.5" x14ac:dyDescent="0.35"/>
  <cols>
    <col min="1" max="1" width="7.54296875" customWidth="1"/>
    <col min="2" max="2" width="45.08984375" customWidth="1"/>
    <col min="3" max="3" width="10.81640625" customWidth="1"/>
    <col min="4" max="4" width="11.36328125" customWidth="1"/>
    <col min="5" max="5" width="10" customWidth="1"/>
  </cols>
  <sheetData>
    <row r="1" spans="1:5" x14ac:dyDescent="0.35">
      <c r="A1" s="135"/>
      <c r="B1" s="135"/>
      <c r="C1" s="135"/>
      <c r="D1" s="135"/>
      <c r="E1" s="135"/>
    </row>
    <row r="2" spans="1:5" x14ac:dyDescent="0.35">
      <c r="A2" s="22"/>
      <c r="B2" s="34" t="s">
        <v>0</v>
      </c>
      <c r="C2" s="22" t="s">
        <v>1</v>
      </c>
      <c r="D2" s="22"/>
    </row>
    <row r="3" spans="1:5" x14ac:dyDescent="0.35">
      <c r="A3" s="23"/>
      <c r="B3" s="24" t="s">
        <v>25</v>
      </c>
      <c r="C3" s="23"/>
      <c r="D3" s="23"/>
    </row>
    <row r="4" spans="1:5" x14ac:dyDescent="0.35">
      <c r="A4" s="23"/>
      <c r="B4" s="24" t="s">
        <v>26</v>
      </c>
      <c r="C4" s="23"/>
      <c r="D4" s="23"/>
    </row>
    <row r="5" spans="1:5" x14ac:dyDescent="0.35">
      <c r="A5" s="23"/>
      <c r="B5" s="24"/>
      <c r="C5" s="23"/>
      <c r="D5" s="23"/>
    </row>
    <row r="6" spans="1:5" x14ac:dyDescent="0.35">
      <c r="A6" s="23"/>
      <c r="B6" s="24" t="s">
        <v>108</v>
      </c>
      <c r="C6" s="23"/>
      <c r="D6" s="23"/>
      <c r="E6" s="23"/>
    </row>
    <row r="7" spans="1:5" ht="15" thickBot="1" x14ac:dyDescent="0.4">
      <c r="A7" s="23"/>
      <c r="B7" s="25" t="s">
        <v>9</v>
      </c>
      <c r="C7" s="23"/>
      <c r="D7" s="23"/>
      <c r="E7" s="23"/>
    </row>
    <row r="8" spans="1:5" ht="15" thickBot="1" x14ac:dyDescent="0.4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" thickBot="1" x14ac:dyDescent="0.4">
      <c r="A9" s="48"/>
      <c r="B9" s="49" t="s">
        <v>27</v>
      </c>
      <c r="C9" s="50"/>
      <c r="D9" s="50"/>
      <c r="E9" s="51"/>
    </row>
    <row r="10" spans="1:5" x14ac:dyDescent="0.35">
      <c r="A10" s="2">
        <v>1</v>
      </c>
      <c r="B10" s="63" t="s">
        <v>76</v>
      </c>
      <c r="C10" s="7">
        <v>250</v>
      </c>
      <c r="D10" s="6">
        <v>274.48</v>
      </c>
      <c r="E10" s="39">
        <v>29</v>
      </c>
    </row>
    <row r="11" spans="1:5" x14ac:dyDescent="0.35">
      <c r="A11" s="1">
        <v>2</v>
      </c>
      <c r="B11" s="131" t="s">
        <v>77</v>
      </c>
      <c r="C11" s="69">
        <v>20</v>
      </c>
      <c r="D11" s="3">
        <v>70</v>
      </c>
      <c r="E11" s="44">
        <v>24</v>
      </c>
    </row>
    <row r="12" spans="1:5" x14ac:dyDescent="0.35">
      <c r="A12" s="1">
        <v>3</v>
      </c>
      <c r="B12" s="15" t="s">
        <v>31</v>
      </c>
      <c r="C12" s="16">
        <v>70</v>
      </c>
      <c r="D12" s="9">
        <v>164.08</v>
      </c>
      <c r="E12" s="44">
        <v>4.7</v>
      </c>
    </row>
    <row r="13" spans="1:5" ht="15" thickBot="1" x14ac:dyDescent="0.4">
      <c r="A13" s="149">
        <v>4</v>
      </c>
      <c r="B13" s="10" t="s">
        <v>24</v>
      </c>
      <c r="C13" s="11">
        <v>200</v>
      </c>
      <c r="D13" s="11">
        <v>63.75</v>
      </c>
      <c r="E13" s="44">
        <v>7</v>
      </c>
    </row>
    <row r="14" spans="1:5" ht="15" thickBot="1" x14ac:dyDescent="0.4">
      <c r="A14" s="4"/>
      <c r="B14" s="72" t="s">
        <v>109</v>
      </c>
      <c r="C14" s="71">
        <f t="shared" ref="C14:D14" si="0">SUM(C10:C13)</f>
        <v>540</v>
      </c>
      <c r="D14" s="71">
        <f t="shared" si="0"/>
        <v>572.31000000000006</v>
      </c>
      <c r="E14" s="4">
        <f>SUM(E10:E13)</f>
        <v>64.7</v>
      </c>
    </row>
    <row r="15" spans="1:5" ht="15" thickBot="1" x14ac:dyDescent="0.4">
      <c r="A15" s="4"/>
      <c r="B15" s="73" t="s">
        <v>28</v>
      </c>
      <c r="C15" s="66"/>
      <c r="D15" s="150"/>
      <c r="E15" s="4"/>
    </row>
    <row r="16" spans="1:5" x14ac:dyDescent="0.35">
      <c r="A16" s="2">
        <v>1</v>
      </c>
      <c r="B16" s="32" t="s">
        <v>42</v>
      </c>
      <c r="C16" s="101">
        <v>250</v>
      </c>
      <c r="D16" s="7">
        <v>96.92</v>
      </c>
      <c r="E16" s="39">
        <v>16</v>
      </c>
    </row>
    <row r="17" spans="1:5" x14ac:dyDescent="0.35">
      <c r="A17" s="1">
        <v>2</v>
      </c>
      <c r="B17" s="118" t="s">
        <v>103</v>
      </c>
      <c r="C17" s="8">
        <v>100</v>
      </c>
      <c r="D17" s="8">
        <v>168.25</v>
      </c>
      <c r="E17" s="1">
        <v>63</v>
      </c>
    </row>
    <row r="18" spans="1:5" x14ac:dyDescent="0.35">
      <c r="A18" s="1">
        <v>3</v>
      </c>
      <c r="B18" s="147" t="s">
        <v>43</v>
      </c>
      <c r="C18" s="45">
        <v>180</v>
      </c>
      <c r="D18" s="45">
        <v>265.85000000000002</v>
      </c>
      <c r="E18" s="1">
        <v>15</v>
      </c>
    </row>
    <row r="19" spans="1:5" x14ac:dyDescent="0.35">
      <c r="A19" s="1">
        <v>4</v>
      </c>
      <c r="B19" s="106" t="s">
        <v>44</v>
      </c>
      <c r="C19" s="9">
        <v>200</v>
      </c>
      <c r="D19" s="9">
        <v>80</v>
      </c>
      <c r="E19" s="44">
        <v>15</v>
      </c>
    </row>
    <row r="20" spans="1:5" x14ac:dyDescent="0.35">
      <c r="A20" s="1">
        <v>5</v>
      </c>
      <c r="B20" s="15" t="s">
        <v>31</v>
      </c>
      <c r="C20" s="16">
        <v>70</v>
      </c>
      <c r="D20" s="9">
        <v>164.08</v>
      </c>
      <c r="E20" s="44">
        <v>5.25</v>
      </c>
    </row>
    <row r="21" spans="1:5" ht="15" thickBot="1" x14ac:dyDescent="0.4">
      <c r="A21" s="1">
        <v>6</v>
      </c>
      <c r="B21" s="15" t="s">
        <v>32</v>
      </c>
      <c r="C21" s="16">
        <v>30</v>
      </c>
      <c r="D21" s="9">
        <v>59.43</v>
      </c>
      <c r="E21" s="44">
        <v>1.6</v>
      </c>
    </row>
    <row r="22" spans="1:5" ht="15" thickBot="1" x14ac:dyDescent="0.4">
      <c r="A22" s="12"/>
      <c r="B22" s="74" t="s">
        <v>7</v>
      </c>
      <c r="C22" s="57">
        <f>SUM(C16:C21)</f>
        <v>830</v>
      </c>
      <c r="D22" s="57">
        <f t="shared" ref="D22" si="1">SUM(D16:D21)</f>
        <v>834.53</v>
      </c>
      <c r="E22" s="4">
        <f>SUM(E16:E21)</f>
        <v>115.85</v>
      </c>
    </row>
    <row r="23" spans="1:5" ht="15" thickBot="1" x14ac:dyDescent="0.4">
      <c r="A23" s="12"/>
      <c r="B23" s="75" t="s">
        <v>34</v>
      </c>
      <c r="C23" s="76">
        <f>C22+C14</f>
        <v>1370</v>
      </c>
      <c r="D23" s="76">
        <f t="shared" ref="D23" si="2">D22+D14</f>
        <v>1406.8400000000001</v>
      </c>
      <c r="E23" s="76">
        <f>E22+E14</f>
        <v>180.55</v>
      </c>
    </row>
    <row r="24" spans="1:5" ht="15" thickBot="1" x14ac:dyDescent="0.4">
      <c r="A24" s="64"/>
      <c r="B24" s="25" t="s">
        <v>29</v>
      </c>
      <c r="C24" s="23"/>
      <c r="D24" s="23"/>
      <c r="E24" s="65"/>
    </row>
    <row r="25" spans="1:5" ht="15" thickBot="1" x14ac:dyDescent="0.4">
      <c r="A25" s="77"/>
      <c r="B25" s="73" t="s">
        <v>33</v>
      </c>
      <c r="C25" s="66"/>
      <c r="D25" s="50"/>
      <c r="E25" s="51"/>
    </row>
    <row r="26" spans="1:5" x14ac:dyDescent="0.35">
      <c r="A26" s="2">
        <v>1</v>
      </c>
      <c r="B26" s="32" t="s">
        <v>42</v>
      </c>
      <c r="C26" s="101">
        <v>250</v>
      </c>
      <c r="D26" s="7">
        <v>96.92</v>
      </c>
      <c r="E26" s="39">
        <v>16</v>
      </c>
    </row>
    <row r="27" spans="1:5" x14ac:dyDescent="0.35">
      <c r="A27" s="1">
        <v>2</v>
      </c>
      <c r="B27" s="102" t="s">
        <v>88</v>
      </c>
      <c r="C27" s="103">
        <v>100</v>
      </c>
      <c r="D27" s="11">
        <v>260.63</v>
      </c>
      <c r="E27" s="44">
        <v>54</v>
      </c>
    </row>
    <row r="28" spans="1:5" x14ac:dyDescent="0.35">
      <c r="A28" s="1">
        <v>3</v>
      </c>
      <c r="B28" s="37" t="s">
        <v>18</v>
      </c>
      <c r="C28" s="3">
        <v>30</v>
      </c>
      <c r="D28" s="3">
        <v>17.23</v>
      </c>
      <c r="E28" s="44">
        <v>4</v>
      </c>
    </row>
    <row r="29" spans="1:5" x14ac:dyDescent="0.35">
      <c r="A29" s="1">
        <v>4</v>
      </c>
      <c r="B29" s="104" t="s">
        <v>43</v>
      </c>
      <c r="C29" s="105">
        <v>180</v>
      </c>
      <c r="D29" s="45">
        <v>265.85000000000002</v>
      </c>
      <c r="E29" s="44">
        <v>15</v>
      </c>
    </row>
    <row r="30" spans="1:5" x14ac:dyDescent="0.35">
      <c r="A30" s="1">
        <v>6</v>
      </c>
      <c r="B30" s="106" t="s">
        <v>44</v>
      </c>
      <c r="C30" s="9">
        <v>200</v>
      </c>
      <c r="D30" s="9">
        <v>80</v>
      </c>
      <c r="E30" s="44">
        <v>15</v>
      </c>
    </row>
    <row r="31" spans="1:5" x14ac:dyDescent="0.35">
      <c r="A31" s="1">
        <v>7</v>
      </c>
      <c r="B31" s="15" t="s">
        <v>31</v>
      </c>
      <c r="C31" s="16">
        <v>70</v>
      </c>
      <c r="D31" s="9">
        <v>164.08</v>
      </c>
      <c r="E31" s="44">
        <v>5.25</v>
      </c>
    </row>
    <row r="32" spans="1:5" ht="15" thickBot="1" x14ac:dyDescent="0.4">
      <c r="A32" s="1">
        <v>8</v>
      </c>
      <c r="B32" s="15" t="s">
        <v>32</v>
      </c>
      <c r="C32" s="16">
        <v>30</v>
      </c>
      <c r="D32" s="9">
        <v>59.43</v>
      </c>
      <c r="E32" s="44">
        <v>1.6</v>
      </c>
    </row>
    <row r="33" spans="1:5" ht="15" thickBot="1" x14ac:dyDescent="0.4">
      <c r="A33" s="151"/>
      <c r="B33" s="74" t="s">
        <v>7</v>
      </c>
      <c r="C33" s="57">
        <f>SUM(C26:C32)</f>
        <v>860</v>
      </c>
      <c r="D33" s="57">
        <f t="shared" ref="D33" si="3">SUM(D26:D32)</f>
        <v>944.1400000000001</v>
      </c>
      <c r="E33" s="152">
        <f>E32+E31+E30+E29+E28+E27+E26</f>
        <v>110.85</v>
      </c>
    </row>
    <row r="34" spans="1:5" ht="15" thickBot="1" x14ac:dyDescent="0.4">
      <c r="A34" s="78"/>
      <c r="B34" s="73" t="s">
        <v>8</v>
      </c>
      <c r="C34" s="79"/>
      <c r="D34" s="80"/>
      <c r="E34" s="68"/>
    </row>
    <row r="35" spans="1:5" x14ac:dyDescent="0.35">
      <c r="A35" s="11">
        <v>1</v>
      </c>
      <c r="B35" s="52" t="s">
        <v>84</v>
      </c>
      <c r="C35" s="8">
        <v>200</v>
      </c>
      <c r="D35" s="8">
        <v>136</v>
      </c>
      <c r="E35" s="153">
        <v>21</v>
      </c>
    </row>
    <row r="36" spans="1:5" x14ac:dyDescent="0.35">
      <c r="A36" s="11">
        <v>2</v>
      </c>
      <c r="B36" s="98" t="s">
        <v>41</v>
      </c>
      <c r="C36" s="8">
        <v>30</v>
      </c>
      <c r="D36" s="8">
        <v>109</v>
      </c>
      <c r="E36" s="154">
        <v>12</v>
      </c>
    </row>
    <row r="37" spans="1:5" ht="15" thickBot="1" x14ac:dyDescent="0.4">
      <c r="A37" s="11">
        <v>3</v>
      </c>
      <c r="B37" s="98" t="s">
        <v>85</v>
      </c>
      <c r="C37" s="119">
        <v>75</v>
      </c>
      <c r="D37" s="8">
        <v>211.44</v>
      </c>
      <c r="E37" s="44">
        <v>24</v>
      </c>
    </row>
    <row r="38" spans="1:5" ht="15" thickBot="1" x14ac:dyDescent="0.4">
      <c r="A38" s="82"/>
      <c r="B38" s="72" t="s">
        <v>15</v>
      </c>
      <c r="C38" s="71">
        <f>SUM(C35:C37)</f>
        <v>305</v>
      </c>
      <c r="D38" s="71">
        <f t="shared" ref="D38" si="4">SUM(D35:D37)</f>
        <v>456.44</v>
      </c>
      <c r="E38" s="71">
        <f>SUM(E35:E37)</f>
        <v>57</v>
      </c>
    </row>
    <row r="39" spans="1:5" ht="15" thickBot="1" x14ac:dyDescent="0.4">
      <c r="A39" s="83"/>
      <c r="B39" s="84" t="s">
        <v>34</v>
      </c>
      <c r="C39" s="76">
        <f>C38+C33</f>
        <v>1165</v>
      </c>
      <c r="D39" s="76">
        <f>D38+D33</f>
        <v>1400.5800000000002</v>
      </c>
      <c r="E39" s="76">
        <f>E38+E33</f>
        <v>167.85</v>
      </c>
    </row>
    <row r="40" spans="1:5" x14ac:dyDescent="0.35">
      <c r="A40" s="27"/>
      <c r="B40" s="28"/>
      <c r="C40" s="27"/>
      <c r="D40" s="29"/>
    </row>
    <row r="41" spans="1:5" x14ac:dyDescent="0.35">
      <c r="A41" s="43" t="s">
        <v>65</v>
      </c>
      <c r="B41" s="43"/>
      <c r="C41" s="43" t="s">
        <v>45</v>
      </c>
      <c r="D41" s="43"/>
    </row>
    <row r="42" spans="1:5" x14ac:dyDescent="0.35">
      <c r="A42" s="43" t="s">
        <v>16</v>
      </c>
      <c r="B42" s="43"/>
      <c r="C42" s="43" t="s">
        <v>5</v>
      </c>
      <c r="D42" s="43"/>
    </row>
    <row r="51" spans="1:5" x14ac:dyDescent="0.35">
      <c r="A51" s="22"/>
      <c r="B51" s="34" t="s">
        <v>0</v>
      </c>
      <c r="C51" s="22" t="s">
        <v>1</v>
      </c>
      <c r="D51" s="22"/>
    </row>
    <row r="52" spans="1:5" x14ac:dyDescent="0.35">
      <c r="A52" s="23"/>
      <c r="B52" s="24" t="s">
        <v>25</v>
      </c>
      <c r="C52" s="23"/>
      <c r="D52" s="23"/>
    </row>
    <row r="53" spans="1:5" x14ac:dyDescent="0.35">
      <c r="A53" s="23"/>
      <c r="B53" s="24" t="s">
        <v>26</v>
      </c>
      <c r="C53" s="23"/>
      <c r="D53" s="23"/>
    </row>
    <row r="54" spans="1:5" x14ac:dyDescent="0.35">
      <c r="A54" s="23"/>
      <c r="B54" s="24"/>
      <c r="C54" s="23"/>
      <c r="D54" s="23"/>
    </row>
    <row r="55" spans="1:5" x14ac:dyDescent="0.35">
      <c r="A55" s="23"/>
      <c r="B55" s="24" t="s">
        <v>110</v>
      </c>
      <c r="C55" s="23"/>
      <c r="D55" s="23"/>
      <c r="E55" s="23"/>
    </row>
    <row r="56" spans="1:5" ht="15" thickBot="1" x14ac:dyDescent="0.4">
      <c r="A56" s="23"/>
      <c r="B56" s="25" t="s">
        <v>9</v>
      </c>
      <c r="C56" s="23"/>
      <c r="D56" s="23"/>
      <c r="E56" s="23"/>
    </row>
    <row r="57" spans="1:5" ht="15" thickBot="1" x14ac:dyDescent="0.4">
      <c r="A57" s="4" t="s">
        <v>2</v>
      </c>
      <c r="B57" s="26" t="s">
        <v>3</v>
      </c>
      <c r="C57" s="4" t="s">
        <v>6</v>
      </c>
      <c r="D57" s="4" t="s">
        <v>23</v>
      </c>
      <c r="E57" s="4" t="s">
        <v>4</v>
      </c>
    </row>
    <row r="58" spans="1:5" ht="15" thickBot="1" x14ac:dyDescent="0.4">
      <c r="A58" s="48"/>
      <c r="B58" s="49" t="s">
        <v>27</v>
      </c>
      <c r="C58" s="50"/>
      <c r="D58" s="50"/>
      <c r="E58" s="51"/>
    </row>
    <row r="59" spans="1:5" x14ac:dyDescent="0.35">
      <c r="A59" s="2">
        <v>1</v>
      </c>
      <c r="B59" s="108" t="s">
        <v>46</v>
      </c>
      <c r="C59" s="109">
        <v>125</v>
      </c>
      <c r="D59" s="6">
        <v>245.66</v>
      </c>
      <c r="E59" s="39">
        <v>44</v>
      </c>
    </row>
    <row r="60" spans="1:5" x14ac:dyDescent="0.35">
      <c r="A60" s="1">
        <v>2</v>
      </c>
      <c r="B60" s="10" t="s">
        <v>75</v>
      </c>
      <c r="C60" s="11">
        <v>30</v>
      </c>
      <c r="D60" s="11">
        <v>75</v>
      </c>
      <c r="E60" s="44">
        <v>12</v>
      </c>
    </row>
    <row r="61" spans="1:5" x14ac:dyDescent="0.35">
      <c r="A61" s="1">
        <v>3</v>
      </c>
      <c r="B61" s="15" t="s">
        <v>31</v>
      </c>
      <c r="C61" s="16">
        <v>70</v>
      </c>
      <c r="D61" s="9">
        <v>164.08</v>
      </c>
      <c r="E61" s="1">
        <v>5.25</v>
      </c>
    </row>
    <row r="62" spans="1:5" x14ac:dyDescent="0.35">
      <c r="A62" s="30">
        <v>4</v>
      </c>
      <c r="B62" s="10" t="s">
        <v>47</v>
      </c>
      <c r="C62" s="11">
        <v>160</v>
      </c>
      <c r="D62" s="11">
        <v>81.900000000000006</v>
      </c>
      <c r="E62" s="112">
        <v>25</v>
      </c>
    </row>
    <row r="63" spans="1:5" ht="15" thickBot="1" x14ac:dyDescent="0.4">
      <c r="A63" s="38">
        <v>5</v>
      </c>
      <c r="B63" s="31" t="s">
        <v>48</v>
      </c>
      <c r="C63" s="21">
        <v>200</v>
      </c>
      <c r="D63" s="21">
        <v>63.75</v>
      </c>
      <c r="E63" s="38">
        <v>3</v>
      </c>
    </row>
    <row r="64" spans="1:5" ht="15" thickBot="1" x14ac:dyDescent="0.4">
      <c r="A64" s="4"/>
      <c r="B64" s="72" t="s">
        <v>109</v>
      </c>
      <c r="C64" s="71">
        <f>SUM(C59:C63)</f>
        <v>585</v>
      </c>
      <c r="D64" s="71">
        <f t="shared" ref="D64" si="5">SUM(D59:D63)</f>
        <v>630.39</v>
      </c>
      <c r="E64" s="4">
        <f>SUM(E59:E63)</f>
        <v>89.25</v>
      </c>
    </row>
    <row r="65" spans="1:5" ht="15" thickBot="1" x14ac:dyDescent="0.4">
      <c r="A65" s="4"/>
      <c r="B65" s="73" t="s">
        <v>28</v>
      </c>
      <c r="C65" s="85"/>
      <c r="D65" s="71"/>
      <c r="E65" s="51"/>
    </row>
    <row r="66" spans="1:5" x14ac:dyDescent="0.35">
      <c r="A66" s="2">
        <v>1</v>
      </c>
      <c r="B66" s="120" t="s">
        <v>49</v>
      </c>
      <c r="C66" s="101">
        <v>250</v>
      </c>
      <c r="D66" s="7">
        <v>126.36</v>
      </c>
      <c r="E66" s="2">
        <v>15</v>
      </c>
    </row>
    <row r="67" spans="1:5" ht="28.5" x14ac:dyDescent="0.35">
      <c r="A67" s="1">
        <v>2</v>
      </c>
      <c r="B67" s="14" t="s">
        <v>105</v>
      </c>
      <c r="C67" s="110">
        <v>100</v>
      </c>
      <c r="D67" s="8">
        <v>229.59</v>
      </c>
      <c r="E67" s="1">
        <v>63</v>
      </c>
    </row>
    <row r="68" spans="1:5" x14ac:dyDescent="0.35">
      <c r="A68" s="1">
        <v>3</v>
      </c>
      <c r="B68" s="42" t="s">
        <v>19</v>
      </c>
      <c r="C68" s="45">
        <v>180</v>
      </c>
      <c r="D68" s="54">
        <v>244.49</v>
      </c>
      <c r="E68" s="1">
        <v>12</v>
      </c>
    </row>
    <row r="69" spans="1:5" x14ac:dyDescent="0.35">
      <c r="A69" s="1">
        <v>4</v>
      </c>
      <c r="B69" s="37" t="s">
        <v>18</v>
      </c>
      <c r="C69" s="3">
        <v>30</v>
      </c>
      <c r="D69" s="3">
        <v>17.23</v>
      </c>
      <c r="E69" s="44">
        <v>3.3</v>
      </c>
    </row>
    <row r="70" spans="1:5" x14ac:dyDescent="0.35">
      <c r="A70" s="30">
        <v>5</v>
      </c>
      <c r="B70" s="53" t="s">
        <v>58</v>
      </c>
      <c r="C70" s="9">
        <v>200</v>
      </c>
      <c r="D70" s="9">
        <v>117.42</v>
      </c>
      <c r="E70" s="44">
        <v>16</v>
      </c>
    </row>
    <row r="71" spans="1:5" x14ac:dyDescent="0.35">
      <c r="A71" s="30">
        <v>6</v>
      </c>
      <c r="B71" s="15" t="s">
        <v>31</v>
      </c>
      <c r="C71" s="16">
        <v>70</v>
      </c>
      <c r="D71" s="9">
        <v>164.08</v>
      </c>
      <c r="E71" s="44">
        <v>5.25</v>
      </c>
    </row>
    <row r="72" spans="1:5" ht="15" thickBot="1" x14ac:dyDescent="0.4">
      <c r="A72" s="149">
        <v>7</v>
      </c>
      <c r="B72" s="15" t="s">
        <v>32</v>
      </c>
      <c r="C72" s="16">
        <v>30</v>
      </c>
      <c r="D72" s="9">
        <v>59.43</v>
      </c>
      <c r="E72" s="44">
        <v>1.6</v>
      </c>
    </row>
    <row r="73" spans="1:5" ht="15" thickBot="1" x14ac:dyDescent="0.4">
      <c r="A73" s="48"/>
      <c r="B73" s="72" t="s">
        <v>7</v>
      </c>
      <c r="C73" s="71">
        <f t="shared" ref="C73:D73" si="6">SUM(C65:C72)</f>
        <v>860</v>
      </c>
      <c r="D73" s="71">
        <f t="shared" si="6"/>
        <v>958.6</v>
      </c>
      <c r="E73" s="71">
        <f>SUM(E66:E72)</f>
        <v>116.14999999999999</v>
      </c>
    </row>
    <row r="74" spans="1:5" ht="15" thickBot="1" x14ac:dyDescent="0.4">
      <c r="A74" s="77"/>
      <c r="B74" s="75" t="s">
        <v>34</v>
      </c>
      <c r="C74" s="76">
        <f>C73+C64</f>
        <v>1445</v>
      </c>
      <c r="D74" s="76">
        <f t="shared" ref="D74" si="7">D73+D64</f>
        <v>1588.99</v>
      </c>
      <c r="E74" s="76">
        <v>166</v>
      </c>
    </row>
    <row r="75" spans="1:5" ht="15" thickBot="1" x14ac:dyDescent="0.4">
      <c r="A75" s="64"/>
      <c r="B75" s="25" t="s">
        <v>29</v>
      </c>
      <c r="C75" s="23"/>
      <c r="D75" s="23"/>
      <c r="E75" s="65"/>
    </row>
    <row r="76" spans="1:5" ht="15" thickBot="1" x14ac:dyDescent="0.4">
      <c r="A76" s="77"/>
      <c r="B76" s="73" t="s">
        <v>33</v>
      </c>
      <c r="C76" s="66"/>
      <c r="D76" s="50"/>
      <c r="E76" s="51"/>
    </row>
    <row r="77" spans="1:5" x14ac:dyDescent="0.35">
      <c r="A77" s="2">
        <v>1</v>
      </c>
      <c r="B77" s="5" t="s">
        <v>49</v>
      </c>
      <c r="C77" s="6">
        <v>200</v>
      </c>
      <c r="D77" s="6">
        <v>120.71</v>
      </c>
      <c r="E77" s="39">
        <v>15</v>
      </c>
    </row>
    <row r="78" spans="1:5" ht="28.5" x14ac:dyDescent="0.35">
      <c r="A78" s="1">
        <v>2</v>
      </c>
      <c r="B78" s="14" t="s">
        <v>90</v>
      </c>
      <c r="C78" s="110">
        <v>100</v>
      </c>
      <c r="D78" s="8">
        <v>192.79</v>
      </c>
      <c r="E78" s="44">
        <v>61</v>
      </c>
    </row>
    <row r="79" spans="1:5" x14ac:dyDescent="0.35">
      <c r="A79" s="1">
        <v>3</v>
      </c>
      <c r="B79" s="42" t="s">
        <v>19</v>
      </c>
      <c r="C79" s="45">
        <v>180</v>
      </c>
      <c r="D79" s="54">
        <v>244.49</v>
      </c>
      <c r="E79" s="44">
        <v>12</v>
      </c>
    </row>
    <row r="80" spans="1:5" x14ac:dyDescent="0.35">
      <c r="A80" s="1">
        <v>4</v>
      </c>
      <c r="B80" s="53" t="s">
        <v>58</v>
      </c>
      <c r="C80" s="9">
        <v>200</v>
      </c>
      <c r="D80" s="9">
        <v>117.42</v>
      </c>
      <c r="E80" s="44">
        <v>16</v>
      </c>
    </row>
    <row r="81" spans="1:5" x14ac:dyDescent="0.35">
      <c r="A81" s="1">
        <v>5</v>
      </c>
      <c r="B81" s="15" t="s">
        <v>31</v>
      </c>
      <c r="C81" s="16">
        <v>70</v>
      </c>
      <c r="D81" s="9">
        <v>164.08</v>
      </c>
      <c r="E81" s="44">
        <v>5.25</v>
      </c>
    </row>
    <row r="82" spans="1:5" ht="15" thickBot="1" x14ac:dyDescent="0.4">
      <c r="A82" s="1">
        <v>6</v>
      </c>
      <c r="B82" s="15" t="s">
        <v>32</v>
      </c>
      <c r="C82" s="16">
        <v>30</v>
      </c>
      <c r="D82" s="9">
        <v>59.43</v>
      </c>
      <c r="E82" s="44">
        <v>1.6</v>
      </c>
    </row>
    <row r="83" spans="1:5" ht="15" thickBot="1" x14ac:dyDescent="0.4">
      <c r="A83" s="71"/>
      <c r="B83" s="72" t="s">
        <v>7</v>
      </c>
      <c r="C83" s="71">
        <f t="shared" ref="C83:D83" si="8">SUM(C77:C82)</f>
        <v>780</v>
      </c>
      <c r="D83" s="71">
        <f t="shared" si="8"/>
        <v>898.92</v>
      </c>
      <c r="E83" s="4">
        <f>SUM(E77:E82)</f>
        <v>110.85</v>
      </c>
    </row>
    <row r="84" spans="1:5" ht="15" thickBot="1" x14ac:dyDescent="0.4">
      <c r="A84" s="78"/>
      <c r="B84" s="73" t="s">
        <v>8</v>
      </c>
      <c r="C84" s="79"/>
      <c r="D84" s="80"/>
      <c r="E84" s="68"/>
    </row>
    <row r="85" spans="1:5" x14ac:dyDescent="0.35">
      <c r="A85" s="6">
        <v>1</v>
      </c>
      <c r="B85" s="5" t="s">
        <v>20</v>
      </c>
      <c r="C85" s="6">
        <v>200</v>
      </c>
      <c r="D85" s="6">
        <v>136</v>
      </c>
      <c r="E85" s="121">
        <v>25</v>
      </c>
    </row>
    <row r="86" spans="1:5" ht="29" thickBot="1" x14ac:dyDescent="0.4">
      <c r="A86" s="3">
        <v>2</v>
      </c>
      <c r="B86" s="52" t="s">
        <v>83</v>
      </c>
      <c r="C86" s="119">
        <v>100</v>
      </c>
      <c r="D86" s="8">
        <v>207.9</v>
      </c>
      <c r="E86" s="1">
        <v>30.65</v>
      </c>
    </row>
    <row r="87" spans="1:5" ht="15" thickBot="1" x14ac:dyDescent="0.4">
      <c r="A87" s="82"/>
      <c r="B87" s="72" t="s">
        <v>15</v>
      </c>
      <c r="C87" s="71">
        <f>C86+C85</f>
        <v>300</v>
      </c>
      <c r="D87" s="71">
        <f t="shared" ref="D87:E87" si="9">D86+D85</f>
        <v>343.9</v>
      </c>
      <c r="E87" s="71">
        <f t="shared" si="9"/>
        <v>55.65</v>
      </c>
    </row>
    <row r="88" spans="1:5" ht="15" thickBot="1" x14ac:dyDescent="0.4">
      <c r="A88" s="83"/>
      <c r="B88" s="84" t="s">
        <v>34</v>
      </c>
      <c r="C88" s="76">
        <f>C87+C83</f>
        <v>1080</v>
      </c>
      <c r="D88" s="76">
        <f t="shared" ref="D88:E88" si="10">D87+D83</f>
        <v>1242.82</v>
      </c>
      <c r="E88" s="76">
        <f t="shared" si="10"/>
        <v>166.5</v>
      </c>
    </row>
    <row r="89" spans="1:5" x14ac:dyDescent="0.35">
      <c r="A89" s="27"/>
      <c r="B89" s="28"/>
      <c r="C89" s="27"/>
      <c r="D89" s="29"/>
    </row>
    <row r="90" spans="1:5" x14ac:dyDescent="0.35">
      <c r="A90" s="43" t="s">
        <v>65</v>
      </c>
      <c r="B90" s="43"/>
      <c r="C90" s="43" t="s">
        <v>45</v>
      </c>
      <c r="D90" s="43"/>
    </row>
    <row r="91" spans="1:5" x14ac:dyDescent="0.35">
      <c r="A91" s="43" t="s">
        <v>16</v>
      </c>
      <c r="B91" s="43"/>
      <c r="C91" s="43" t="s">
        <v>5</v>
      </c>
      <c r="D91" s="43"/>
    </row>
    <row r="98" spans="1:5" x14ac:dyDescent="0.35">
      <c r="A98" s="22"/>
      <c r="B98" s="34" t="s">
        <v>0</v>
      </c>
      <c r="C98" s="22" t="s">
        <v>1</v>
      </c>
      <c r="D98" s="22"/>
    </row>
    <row r="99" spans="1:5" x14ac:dyDescent="0.35">
      <c r="A99" s="23"/>
      <c r="B99" s="24" t="s">
        <v>25</v>
      </c>
      <c r="C99" s="23"/>
      <c r="D99" s="23"/>
    </row>
    <row r="100" spans="1:5" x14ac:dyDescent="0.35">
      <c r="A100" s="23"/>
      <c r="B100" s="24" t="s">
        <v>26</v>
      </c>
      <c r="C100" s="23"/>
      <c r="D100" s="23"/>
    </row>
    <row r="101" spans="1:5" x14ac:dyDescent="0.35">
      <c r="A101" s="23"/>
      <c r="B101" s="24"/>
      <c r="C101" s="23"/>
      <c r="D101" s="23"/>
    </row>
    <row r="102" spans="1:5" x14ac:dyDescent="0.35">
      <c r="A102" s="23"/>
      <c r="B102" s="24" t="s">
        <v>111</v>
      </c>
      <c r="C102" s="23"/>
      <c r="D102" s="23"/>
      <c r="E102" s="23"/>
    </row>
    <row r="103" spans="1:5" ht="15" thickBot="1" x14ac:dyDescent="0.4">
      <c r="A103" s="23"/>
      <c r="B103" s="25" t="s">
        <v>9</v>
      </c>
      <c r="C103" s="23"/>
      <c r="D103" s="23"/>
      <c r="E103" s="23"/>
    </row>
    <row r="104" spans="1:5" ht="15" thickBot="1" x14ac:dyDescent="0.4">
      <c r="A104" s="4" t="s">
        <v>2</v>
      </c>
      <c r="B104" s="26" t="s">
        <v>3</v>
      </c>
      <c r="C104" s="4" t="s">
        <v>6</v>
      </c>
      <c r="D104" s="4" t="s">
        <v>23</v>
      </c>
      <c r="E104" s="4" t="s">
        <v>4</v>
      </c>
    </row>
    <row r="105" spans="1:5" ht="15" thickBot="1" x14ac:dyDescent="0.4">
      <c r="A105" s="48"/>
      <c r="B105" s="49" t="s">
        <v>27</v>
      </c>
      <c r="C105" s="50"/>
      <c r="D105" s="50"/>
      <c r="E105" s="51"/>
    </row>
    <row r="106" spans="1:5" x14ac:dyDescent="0.35">
      <c r="A106" s="2">
        <v>1</v>
      </c>
      <c r="B106" s="122" t="s">
        <v>54</v>
      </c>
      <c r="C106" s="123">
        <v>125</v>
      </c>
      <c r="D106" s="124">
        <v>209</v>
      </c>
      <c r="E106" s="2">
        <v>40</v>
      </c>
    </row>
    <row r="107" spans="1:5" x14ac:dyDescent="0.35">
      <c r="A107" s="1">
        <v>2</v>
      </c>
      <c r="B107" s="15" t="s">
        <v>31</v>
      </c>
      <c r="C107" s="16">
        <v>70</v>
      </c>
      <c r="D107" s="9">
        <v>164.08</v>
      </c>
      <c r="E107" s="1">
        <v>5.25</v>
      </c>
    </row>
    <row r="108" spans="1:5" x14ac:dyDescent="0.35">
      <c r="A108" s="1">
        <v>3</v>
      </c>
      <c r="B108" s="10" t="s">
        <v>112</v>
      </c>
      <c r="C108" s="11">
        <v>160</v>
      </c>
      <c r="D108" s="11">
        <v>81.900000000000006</v>
      </c>
      <c r="E108" s="1">
        <v>25</v>
      </c>
    </row>
    <row r="109" spans="1:5" ht="15" thickBot="1" x14ac:dyDescent="0.4">
      <c r="A109" s="139">
        <v>4</v>
      </c>
      <c r="B109" s="98" t="s">
        <v>93</v>
      </c>
      <c r="C109" s="8">
        <v>200</v>
      </c>
      <c r="D109" s="8">
        <v>78.069999999999993</v>
      </c>
      <c r="E109" s="44">
        <v>11</v>
      </c>
    </row>
    <row r="110" spans="1:5" ht="15" thickBot="1" x14ac:dyDescent="0.4">
      <c r="A110" s="4"/>
      <c r="B110" s="74" t="s">
        <v>14</v>
      </c>
      <c r="C110" s="57">
        <f>SUM(C106:C109)</f>
        <v>555</v>
      </c>
      <c r="D110" s="57">
        <f t="shared" ref="D110:E110" si="11">SUM(D106:D109)</f>
        <v>533.04999999999995</v>
      </c>
      <c r="E110" s="57">
        <f t="shared" si="11"/>
        <v>81.25</v>
      </c>
    </row>
    <row r="111" spans="1:5" ht="15" thickBot="1" x14ac:dyDescent="0.4">
      <c r="A111" s="4"/>
      <c r="B111" s="73" t="s">
        <v>28</v>
      </c>
      <c r="C111" s="85"/>
      <c r="D111" s="71"/>
      <c r="E111" s="51"/>
    </row>
    <row r="112" spans="1:5" x14ac:dyDescent="0.35">
      <c r="A112" s="2">
        <v>1</v>
      </c>
      <c r="B112" s="5" t="s">
        <v>94</v>
      </c>
      <c r="C112" s="6">
        <v>250</v>
      </c>
      <c r="D112" s="6">
        <v>100</v>
      </c>
      <c r="E112" s="2">
        <v>16</v>
      </c>
    </row>
    <row r="113" spans="1:5" x14ac:dyDescent="0.35">
      <c r="A113" s="1">
        <v>2</v>
      </c>
      <c r="B113" s="14" t="s">
        <v>113</v>
      </c>
      <c r="C113" s="3">
        <v>250</v>
      </c>
      <c r="D113" s="3">
        <v>400.26</v>
      </c>
      <c r="E113" s="44">
        <v>65</v>
      </c>
    </row>
    <row r="114" spans="1:5" x14ac:dyDescent="0.35">
      <c r="A114" s="1">
        <v>3</v>
      </c>
      <c r="B114" s="99" t="s">
        <v>59</v>
      </c>
      <c r="C114" s="56">
        <v>200</v>
      </c>
      <c r="D114" s="11">
        <v>112</v>
      </c>
      <c r="E114" s="44">
        <v>13</v>
      </c>
    </row>
    <row r="115" spans="1:5" x14ac:dyDescent="0.35">
      <c r="A115" s="1">
        <v>4</v>
      </c>
      <c r="B115" s="15" t="s">
        <v>31</v>
      </c>
      <c r="C115" s="16">
        <v>70</v>
      </c>
      <c r="D115" s="9">
        <v>164.08</v>
      </c>
      <c r="E115" s="44">
        <v>5.25</v>
      </c>
    </row>
    <row r="116" spans="1:5" ht="15" thickBot="1" x14ac:dyDescent="0.4">
      <c r="A116" s="30">
        <v>5</v>
      </c>
      <c r="B116" s="15" t="s">
        <v>32</v>
      </c>
      <c r="C116" s="16">
        <v>30</v>
      </c>
      <c r="D116" s="9">
        <v>59.43</v>
      </c>
      <c r="E116" s="44">
        <v>1.6</v>
      </c>
    </row>
    <row r="117" spans="1:5" ht="15" thickBot="1" x14ac:dyDescent="0.4">
      <c r="A117" s="48"/>
      <c r="B117" s="72" t="s">
        <v>7</v>
      </c>
      <c r="C117" s="71">
        <f>SUM(C111:C116)</f>
        <v>800</v>
      </c>
      <c r="D117" s="71">
        <f>SUM(D111:D116)</f>
        <v>835.77</v>
      </c>
      <c r="E117" s="71">
        <f>SUM(E111:E116)</f>
        <v>100.85</v>
      </c>
    </row>
    <row r="118" spans="1:5" ht="15" thickBot="1" x14ac:dyDescent="0.4">
      <c r="A118" s="77"/>
      <c r="B118" s="75" t="s">
        <v>34</v>
      </c>
      <c r="C118" s="76">
        <f>C117+C110</f>
        <v>1355</v>
      </c>
      <c r="D118" s="76">
        <f>D117+D110</f>
        <v>1368.82</v>
      </c>
      <c r="E118" s="76">
        <f>E117+E110</f>
        <v>182.1</v>
      </c>
    </row>
    <row r="119" spans="1:5" ht="15" thickBot="1" x14ac:dyDescent="0.4">
      <c r="A119" s="64"/>
      <c r="B119" s="25" t="s">
        <v>29</v>
      </c>
      <c r="C119" s="23"/>
      <c r="D119" s="23"/>
      <c r="E119" s="65"/>
    </row>
    <row r="120" spans="1:5" ht="15" thickBot="1" x14ac:dyDescent="0.4">
      <c r="A120" s="77"/>
      <c r="B120" s="73" t="s">
        <v>33</v>
      </c>
      <c r="C120" s="66"/>
      <c r="D120" s="50"/>
      <c r="E120" s="51"/>
    </row>
    <row r="121" spans="1:5" x14ac:dyDescent="0.35">
      <c r="A121" s="2">
        <v>1</v>
      </c>
      <c r="B121" s="5" t="s">
        <v>94</v>
      </c>
      <c r="C121" s="6">
        <v>250</v>
      </c>
      <c r="D121" s="6">
        <v>100</v>
      </c>
      <c r="E121" s="39">
        <v>16</v>
      </c>
    </row>
    <row r="122" spans="1:5" x14ac:dyDescent="0.35">
      <c r="A122" s="1">
        <v>2</v>
      </c>
      <c r="B122" s="132" t="s">
        <v>66</v>
      </c>
      <c r="C122" s="110">
        <v>100</v>
      </c>
      <c r="D122" s="8">
        <v>223.37</v>
      </c>
      <c r="E122" s="1">
        <v>52</v>
      </c>
    </row>
    <row r="123" spans="1:5" x14ac:dyDescent="0.35">
      <c r="A123" s="1">
        <v>3</v>
      </c>
      <c r="B123" s="99" t="s">
        <v>50</v>
      </c>
      <c r="C123" s="9">
        <v>180</v>
      </c>
      <c r="D123" s="11">
        <v>170.18</v>
      </c>
      <c r="E123" s="44">
        <v>26</v>
      </c>
    </row>
    <row r="124" spans="1:5" x14ac:dyDescent="0.35">
      <c r="A124" s="1">
        <v>4</v>
      </c>
      <c r="B124" s="99" t="s">
        <v>59</v>
      </c>
      <c r="C124" s="56">
        <v>200</v>
      </c>
      <c r="D124" s="11">
        <v>112</v>
      </c>
      <c r="E124" s="44">
        <v>13</v>
      </c>
    </row>
    <row r="125" spans="1:5" x14ac:dyDescent="0.35">
      <c r="A125" s="1">
        <v>5</v>
      </c>
      <c r="B125" s="15" t="s">
        <v>31</v>
      </c>
      <c r="C125" s="16">
        <v>70</v>
      </c>
      <c r="D125" s="9">
        <v>164.08</v>
      </c>
      <c r="E125" s="44">
        <v>5.25</v>
      </c>
    </row>
    <row r="126" spans="1:5" ht="15" thickBot="1" x14ac:dyDescent="0.4">
      <c r="A126" s="1">
        <v>6</v>
      </c>
      <c r="B126" s="15" t="s">
        <v>32</v>
      </c>
      <c r="C126" s="16">
        <v>30</v>
      </c>
      <c r="D126" s="9">
        <v>59.43</v>
      </c>
      <c r="E126" s="44">
        <v>1.6</v>
      </c>
    </row>
    <row r="127" spans="1:5" ht="15" thickBot="1" x14ac:dyDescent="0.4">
      <c r="A127" s="12"/>
      <c r="B127" s="62" t="s">
        <v>7</v>
      </c>
      <c r="C127" s="4">
        <f>SUM(C121:C126)</f>
        <v>830</v>
      </c>
      <c r="D127" s="71">
        <f>SUM(D121:D126)</f>
        <v>829.06</v>
      </c>
      <c r="E127" s="4">
        <f>SUM(E121:E126)</f>
        <v>113.85</v>
      </c>
    </row>
    <row r="128" spans="1:5" ht="15" thickBot="1" x14ac:dyDescent="0.4">
      <c r="A128" s="78"/>
      <c r="B128" s="73" t="s">
        <v>8</v>
      </c>
      <c r="C128" s="79"/>
      <c r="D128" s="80"/>
      <c r="E128" s="68"/>
    </row>
    <row r="129" spans="1:5" x14ac:dyDescent="0.35">
      <c r="A129" s="6">
        <v>1</v>
      </c>
      <c r="B129" s="5" t="s">
        <v>20</v>
      </c>
      <c r="C129" s="6">
        <v>200</v>
      </c>
      <c r="D129" s="6">
        <v>120</v>
      </c>
      <c r="E129" s="121">
        <v>25</v>
      </c>
    </row>
    <row r="130" spans="1:5" ht="15" thickBot="1" x14ac:dyDescent="0.4">
      <c r="A130" s="11">
        <v>2</v>
      </c>
      <c r="B130" s="10" t="s">
        <v>114</v>
      </c>
      <c r="C130" s="125">
        <v>75</v>
      </c>
      <c r="D130" s="11">
        <v>211.44</v>
      </c>
      <c r="E130" s="81" t="s">
        <v>115</v>
      </c>
    </row>
    <row r="131" spans="1:5" ht="15" thickBot="1" x14ac:dyDescent="0.4">
      <c r="A131" s="82"/>
      <c r="B131" s="72" t="s">
        <v>15</v>
      </c>
      <c r="C131" s="71">
        <f>C130+C129</f>
        <v>275</v>
      </c>
      <c r="D131" s="71">
        <f t="shared" ref="D131:E131" si="12">D130+D129</f>
        <v>331.44</v>
      </c>
      <c r="E131" s="71">
        <f t="shared" si="12"/>
        <v>53</v>
      </c>
    </row>
    <row r="132" spans="1:5" ht="15" thickBot="1" x14ac:dyDescent="0.4">
      <c r="A132" s="83"/>
      <c r="B132" s="84" t="s">
        <v>34</v>
      </c>
      <c r="C132" s="76">
        <f>C131+C127</f>
        <v>1105</v>
      </c>
      <c r="D132" s="76">
        <f>D131+D127</f>
        <v>1160.5</v>
      </c>
      <c r="E132" s="76">
        <f>E131+E127</f>
        <v>166.85</v>
      </c>
    </row>
    <row r="133" spans="1:5" x14ac:dyDescent="0.35">
      <c r="A133" s="27"/>
      <c r="B133" s="28"/>
      <c r="C133" s="27"/>
      <c r="D133" s="29"/>
    </row>
    <row r="134" spans="1:5" x14ac:dyDescent="0.35">
      <c r="A134" s="43" t="s">
        <v>65</v>
      </c>
      <c r="B134" s="43"/>
      <c r="C134" s="43" t="s">
        <v>45</v>
      </c>
      <c r="D134" s="43"/>
    </row>
    <row r="135" spans="1:5" x14ac:dyDescent="0.35">
      <c r="A135" s="43" t="s">
        <v>16</v>
      </c>
      <c r="B135" s="43"/>
      <c r="C135" s="43" t="s">
        <v>5</v>
      </c>
      <c r="D135" s="43"/>
    </row>
    <row r="147" spans="1:5" x14ac:dyDescent="0.35">
      <c r="A147" s="22"/>
      <c r="B147" s="34" t="s">
        <v>0</v>
      </c>
      <c r="C147" s="22" t="s">
        <v>1</v>
      </c>
      <c r="D147" s="22"/>
    </row>
    <row r="148" spans="1:5" x14ac:dyDescent="0.35">
      <c r="A148" s="23"/>
      <c r="B148" s="24" t="s">
        <v>25</v>
      </c>
      <c r="C148" s="23"/>
      <c r="D148" s="23"/>
    </row>
    <row r="149" spans="1:5" x14ac:dyDescent="0.35">
      <c r="A149" s="23"/>
      <c r="B149" s="24" t="s">
        <v>26</v>
      </c>
      <c r="C149" s="23"/>
      <c r="D149" s="23"/>
    </row>
    <row r="150" spans="1:5" x14ac:dyDescent="0.35">
      <c r="A150" s="23"/>
      <c r="B150" s="24"/>
      <c r="C150" s="23"/>
      <c r="D150" s="23"/>
    </row>
    <row r="151" spans="1:5" x14ac:dyDescent="0.35">
      <c r="A151" s="23"/>
      <c r="B151" s="24" t="s">
        <v>95</v>
      </c>
      <c r="C151" s="23"/>
      <c r="D151" s="23"/>
      <c r="E151" s="23"/>
    </row>
    <row r="152" spans="1:5" ht="15" thickBot="1" x14ac:dyDescent="0.4">
      <c r="A152" s="23"/>
      <c r="B152" s="25" t="s">
        <v>9</v>
      </c>
      <c r="C152" s="23"/>
      <c r="D152" s="23"/>
      <c r="E152" s="23"/>
    </row>
    <row r="153" spans="1:5" ht="15" thickBot="1" x14ac:dyDescent="0.4">
      <c r="A153" s="4" t="s">
        <v>2</v>
      </c>
      <c r="B153" s="26" t="s">
        <v>3</v>
      </c>
      <c r="C153" s="4" t="s">
        <v>6</v>
      </c>
      <c r="D153" s="4" t="s">
        <v>23</v>
      </c>
      <c r="E153" s="4" t="s">
        <v>4</v>
      </c>
    </row>
    <row r="154" spans="1:5" ht="15" thickBot="1" x14ac:dyDescent="0.4">
      <c r="A154" s="48"/>
      <c r="B154" s="49" t="s">
        <v>27</v>
      </c>
      <c r="C154" s="50"/>
      <c r="D154" s="50"/>
      <c r="E154" s="51"/>
    </row>
    <row r="155" spans="1:5" x14ac:dyDescent="0.35">
      <c r="A155" s="2">
        <v>1</v>
      </c>
      <c r="B155" s="126" t="s">
        <v>55</v>
      </c>
      <c r="C155" s="109">
        <v>250</v>
      </c>
      <c r="D155" s="127">
        <v>145.87</v>
      </c>
      <c r="E155" s="2">
        <v>30</v>
      </c>
    </row>
    <row r="156" spans="1:5" x14ac:dyDescent="0.35">
      <c r="A156" s="1">
        <v>2</v>
      </c>
      <c r="B156" s="15" t="s">
        <v>67</v>
      </c>
      <c r="C156" s="16">
        <v>40</v>
      </c>
      <c r="D156" s="9">
        <v>168.42</v>
      </c>
      <c r="E156" s="1">
        <v>20</v>
      </c>
    </row>
    <row r="157" spans="1:5" ht="28.5" x14ac:dyDescent="0.35">
      <c r="A157" s="1">
        <v>3</v>
      </c>
      <c r="B157" s="52" t="s">
        <v>56</v>
      </c>
      <c r="C157" s="119">
        <v>70</v>
      </c>
      <c r="D157" s="8">
        <v>207.9</v>
      </c>
      <c r="E157" s="1">
        <v>19</v>
      </c>
    </row>
    <row r="158" spans="1:5" ht="15" thickBot="1" x14ac:dyDescent="0.4">
      <c r="A158" s="139">
        <v>4</v>
      </c>
      <c r="B158" s="59" t="s">
        <v>24</v>
      </c>
      <c r="C158" s="60">
        <v>207</v>
      </c>
      <c r="D158" s="56">
        <v>63.75</v>
      </c>
      <c r="E158" s="138">
        <v>7</v>
      </c>
    </row>
    <row r="159" spans="1:5" ht="15" thickBot="1" x14ac:dyDescent="0.4">
      <c r="A159" s="4"/>
      <c r="B159" s="74" t="s">
        <v>14</v>
      </c>
      <c r="C159" s="57">
        <f>SUM(C155:C158)</f>
        <v>567</v>
      </c>
      <c r="D159" s="57">
        <f t="shared" ref="D159:E159" si="13">SUM(D155:D158)</f>
        <v>585.93999999999994</v>
      </c>
      <c r="E159" s="57">
        <f t="shared" si="13"/>
        <v>76</v>
      </c>
    </row>
    <row r="160" spans="1:5" ht="15" thickBot="1" x14ac:dyDescent="0.4">
      <c r="A160" s="4"/>
      <c r="B160" s="73" t="s">
        <v>28</v>
      </c>
      <c r="C160" s="85"/>
      <c r="D160" s="71"/>
      <c r="E160" s="51"/>
    </row>
    <row r="161" spans="1:5" x14ac:dyDescent="0.35">
      <c r="A161" s="2">
        <v>1</v>
      </c>
      <c r="B161" s="32" t="s">
        <v>57</v>
      </c>
      <c r="C161" s="101">
        <v>250</v>
      </c>
      <c r="D161" s="7">
        <v>138</v>
      </c>
      <c r="E161" s="2">
        <v>18</v>
      </c>
    </row>
    <row r="162" spans="1:5" x14ac:dyDescent="0.35">
      <c r="A162" s="1">
        <v>2</v>
      </c>
      <c r="B162" s="52" t="s">
        <v>69</v>
      </c>
      <c r="C162" s="8">
        <v>100</v>
      </c>
      <c r="D162" s="8">
        <v>209.45</v>
      </c>
      <c r="E162" s="44">
        <v>59</v>
      </c>
    </row>
    <row r="163" spans="1:5" x14ac:dyDescent="0.35">
      <c r="A163" s="1">
        <v>3</v>
      </c>
      <c r="B163" s="52" t="s">
        <v>51</v>
      </c>
      <c r="C163" s="110">
        <v>30</v>
      </c>
      <c r="D163" s="8">
        <v>17.23</v>
      </c>
      <c r="E163" s="44">
        <v>4</v>
      </c>
    </row>
    <row r="164" spans="1:5" x14ac:dyDescent="0.35">
      <c r="A164" s="1">
        <v>4</v>
      </c>
      <c r="B164" s="104" t="s">
        <v>43</v>
      </c>
      <c r="C164" s="105">
        <v>180</v>
      </c>
      <c r="D164" s="45">
        <v>265.95999999999998</v>
      </c>
      <c r="E164" s="44">
        <v>15</v>
      </c>
    </row>
    <row r="165" spans="1:5" x14ac:dyDescent="0.35">
      <c r="A165" s="1">
        <v>5</v>
      </c>
      <c r="B165" s="99" t="s">
        <v>71</v>
      </c>
      <c r="C165" s="103">
        <v>200</v>
      </c>
      <c r="D165" s="11">
        <v>112</v>
      </c>
      <c r="E165" s="44">
        <v>16</v>
      </c>
    </row>
    <row r="166" spans="1:5" x14ac:dyDescent="0.35">
      <c r="A166" s="1">
        <v>6</v>
      </c>
      <c r="B166" s="15" t="s">
        <v>31</v>
      </c>
      <c r="C166" s="16">
        <v>70</v>
      </c>
      <c r="D166" s="9">
        <v>164.08</v>
      </c>
      <c r="E166" s="44">
        <v>5.25</v>
      </c>
    </row>
    <row r="167" spans="1:5" ht="15" thickBot="1" x14ac:dyDescent="0.4">
      <c r="A167" s="30">
        <v>7</v>
      </c>
      <c r="B167" s="15" t="s">
        <v>32</v>
      </c>
      <c r="C167" s="16">
        <v>30</v>
      </c>
      <c r="D167" s="9">
        <v>59.43</v>
      </c>
      <c r="E167" s="44">
        <v>1.6</v>
      </c>
    </row>
    <row r="168" spans="1:5" ht="15" thickBot="1" x14ac:dyDescent="0.4">
      <c r="A168" s="48"/>
      <c r="B168" s="72" t="s">
        <v>7</v>
      </c>
      <c r="C168" s="71">
        <f>SUM(C160:C167)</f>
        <v>860</v>
      </c>
      <c r="D168" s="71">
        <f>SUM(D160:D167)</f>
        <v>966.15</v>
      </c>
      <c r="E168" s="71">
        <f>SUM(E160:E167)</f>
        <v>118.85</v>
      </c>
    </row>
    <row r="169" spans="1:5" ht="15" thickBot="1" x14ac:dyDescent="0.4">
      <c r="A169" s="77"/>
      <c r="B169" s="75" t="s">
        <v>34</v>
      </c>
      <c r="C169" s="76">
        <f>C168+C159</f>
        <v>1427</v>
      </c>
      <c r="D169" s="76">
        <f>D168+D159</f>
        <v>1552.09</v>
      </c>
      <c r="E169" s="76">
        <v>166</v>
      </c>
    </row>
    <row r="170" spans="1:5" ht="15" thickBot="1" x14ac:dyDescent="0.4">
      <c r="A170" s="64"/>
      <c r="B170" s="25" t="s">
        <v>29</v>
      </c>
      <c r="C170" s="23"/>
      <c r="D170" s="23"/>
      <c r="E170" s="65"/>
    </row>
    <row r="171" spans="1:5" ht="15" thickBot="1" x14ac:dyDescent="0.4">
      <c r="A171" s="77"/>
      <c r="B171" s="73" t="s">
        <v>33</v>
      </c>
      <c r="C171" s="66"/>
      <c r="D171" s="50"/>
      <c r="E171" s="51"/>
    </row>
    <row r="172" spans="1:5" x14ac:dyDescent="0.35">
      <c r="A172" s="2">
        <v>1</v>
      </c>
      <c r="B172" s="5" t="s">
        <v>52</v>
      </c>
      <c r="C172" s="6">
        <v>200</v>
      </c>
      <c r="D172" s="6">
        <v>90.88</v>
      </c>
      <c r="E172" s="39">
        <v>18</v>
      </c>
    </row>
    <row r="173" spans="1:5" x14ac:dyDescent="0.35">
      <c r="A173" s="1">
        <v>2</v>
      </c>
      <c r="B173" s="52" t="s">
        <v>70</v>
      </c>
      <c r="C173" s="8">
        <v>100</v>
      </c>
      <c r="D173" s="8">
        <v>181.2</v>
      </c>
      <c r="E173" s="44">
        <v>55</v>
      </c>
    </row>
    <row r="174" spans="1:5" x14ac:dyDescent="0.35">
      <c r="A174" s="1">
        <v>3</v>
      </c>
      <c r="B174" s="104" t="s">
        <v>43</v>
      </c>
      <c r="C174" s="105">
        <v>180</v>
      </c>
      <c r="D174" s="45">
        <v>265.85000000000002</v>
      </c>
      <c r="E174" s="44">
        <v>15</v>
      </c>
    </row>
    <row r="175" spans="1:5" x14ac:dyDescent="0.35">
      <c r="A175" s="1">
        <v>4</v>
      </c>
      <c r="B175" s="99" t="s">
        <v>71</v>
      </c>
      <c r="C175" s="103">
        <v>200</v>
      </c>
      <c r="D175" s="11">
        <v>112</v>
      </c>
      <c r="E175" s="44">
        <v>16</v>
      </c>
    </row>
    <row r="176" spans="1:5" x14ac:dyDescent="0.35">
      <c r="A176" s="1">
        <v>5</v>
      </c>
      <c r="B176" s="15" t="s">
        <v>31</v>
      </c>
      <c r="C176" s="16">
        <v>70</v>
      </c>
      <c r="D176" s="9">
        <v>164.08</v>
      </c>
      <c r="E176" s="44">
        <v>5.25</v>
      </c>
    </row>
    <row r="177" spans="1:5" ht="15" thickBot="1" x14ac:dyDescent="0.4">
      <c r="A177" s="1">
        <v>6</v>
      </c>
      <c r="B177" s="15" t="s">
        <v>32</v>
      </c>
      <c r="C177" s="16">
        <v>30</v>
      </c>
      <c r="D177" s="9">
        <v>59.43</v>
      </c>
      <c r="E177" s="44">
        <v>1.6</v>
      </c>
    </row>
    <row r="178" spans="1:5" ht="15" thickBot="1" x14ac:dyDescent="0.4">
      <c r="A178" s="71"/>
      <c r="B178" s="72" t="s">
        <v>7</v>
      </c>
      <c r="C178" s="71">
        <f t="shared" ref="C178:D178" si="14">SUM(C172:C177)</f>
        <v>780</v>
      </c>
      <c r="D178" s="71">
        <f t="shared" si="14"/>
        <v>873.44</v>
      </c>
      <c r="E178" s="4">
        <f>SUM(E172:E177)</f>
        <v>110.85</v>
      </c>
    </row>
    <row r="179" spans="1:5" ht="15" thickBot="1" x14ac:dyDescent="0.4">
      <c r="A179" s="78"/>
      <c r="B179" s="73" t="s">
        <v>8</v>
      </c>
      <c r="C179" s="79"/>
      <c r="D179" s="80"/>
      <c r="E179" s="68"/>
    </row>
    <row r="180" spans="1:5" x14ac:dyDescent="0.35">
      <c r="A180" s="6">
        <v>1</v>
      </c>
      <c r="B180" s="5" t="s">
        <v>20</v>
      </c>
      <c r="C180" s="6">
        <v>200</v>
      </c>
      <c r="D180" s="6">
        <v>136</v>
      </c>
      <c r="E180" s="121">
        <v>25</v>
      </c>
    </row>
    <row r="181" spans="1:5" ht="29" thickBot="1" x14ac:dyDescent="0.4">
      <c r="A181" s="3">
        <v>2</v>
      </c>
      <c r="B181" s="52" t="s">
        <v>83</v>
      </c>
      <c r="C181" s="119">
        <v>100</v>
      </c>
      <c r="D181" s="8">
        <v>207.9</v>
      </c>
      <c r="E181" s="1">
        <v>30.65</v>
      </c>
    </row>
    <row r="182" spans="1:5" ht="15" thickBot="1" x14ac:dyDescent="0.4">
      <c r="A182" s="82"/>
      <c r="B182" s="72" t="s">
        <v>15</v>
      </c>
      <c r="C182" s="71">
        <f>SUM(C180:C181)</f>
        <v>300</v>
      </c>
      <c r="D182" s="71">
        <f t="shared" ref="D182:E182" si="15">SUM(D180:D181)</f>
        <v>343.9</v>
      </c>
      <c r="E182" s="71">
        <f t="shared" si="15"/>
        <v>55.65</v>
      </c>
    </row>
    <row r="183" spans="1:5" ht="15" thickBot="1" x14ac:dyDescent="0.4">
      <c r="A183" s="83"/>
      <c r="B183" s="84" t="s">
        <v>34</v>
      </c>
      <c r="C183" s="76">
        <f>C182+C178</f>
        <v>1080</v>
      </c>
      <c r="D183" s="76">
        <f t="shared" ref="D183:E183" si="16">D182+D178</f>
        <v>1217.3400000000001</v>
      </c>
      <c r="E183" s="76">
        <f t="shared" si="16"/>
        <v>166.5</v>
      </c>
    </row>
    <row r="184" spans="1:5" x14ac:dyDescent="0.35">
      <c r="A184" s="27"/>
      <c r="B184" s="28"/>
      <c r="C184" s="27"/>
      <c r="D184" s="29"/>
    </row>
    <row r="185" spans="1:5" x14ac:dyDescent="0.35">
      <c r="A185" s="43" t="s">
        <v>65</v>
      </c>
      <c r="B185" s="43"/>
      <c r="C185" s="43" t="s">
        <v>45</v>
      </c>
      <c r="D185" s="43"/>
    </row>
    <row r="186" spans="1:5" x14ac:dyDescent="0.35">
      <c r="A186" s="43" t="s">
        <v>16</v>
      </c>
      <c r="B186" s="43"/>
      <c r="C186" s="43" t="s">
        <v>5</v>
      </c>
      <c r="D186" s="43"/>
    </row>
    <row r="195" spans="1:5" x14ac:dyDescent="0.35">
      <c r="A195" s="22"/>
      <c r="B195" s="34" t="s">
        <v>0</v>
      </c>
      <c r="C195" s="22" t="s">
        <v>1</v>
      </c>
      <c r="D195" s="22"/>
    </row>
    <row r="196" spans="1:5" x14ac:dyDescent="0.35">
      <c r="A196" s="23"/>
      <c r="B196" s="24" t="s">
        <v>25</v>
      </c>
      <c r="C196" s="23"/>
      <c r="D196" s="23"/>
    </row>
    <row r="197" spans="1:5" x14ac:dyDescent="0.35">
      <c r="A197" s="23"/>
      <c r="B197" s="24" t="s">
        <v>26</v>
      </c>
      <c r="C197" s="23"/>
      <c r="D197" s="23"/>
    </row>
    <row r="198" spans="1:5" x14ac:dyDescent="0.35">
      <c r="A198" s="23"/>
      <c r="B198" s="24"/>
      <c r="C198" s="23"/>
      <c r="D198" s="23"/>
    </row>
    <row r="199" spans="1:5" x14ac:dyDescent="0.35">
      <c r="A199" s="23"/>
      <c r="B199" s="24" t="s">
        <v>116</v>
      </c>
      <c r="C199" s="23"/>
      <c r="D199" s="23"/>
      <c r="E199" s="23"/>
    </row>
    <row r="200" spans="1:5" ht="15" thickBot="1" x14ac:dyDescent="0.4">
      <c r="A200" s="23"/>
      <c r="B200" s="25" t="s">
        <v>9</v>
      </c>
      <c r="C200" s="23"/>
      <c r="D200" s="23"/>
      <c r="E200" s="23"/>
    </row>
    <row r="201" spans="1:5" ht="15" thickBot="1" x14ac:dyDescent="0.4">
      <c r="A201" s="4" t="s">
        <v>2</v>
      </c>
      <c r="B201" s="26" t="s">
        <v>3</v>
      </c>
      <c r="C201" s="4" t="s">
        <v>6</v>
      </c>
      <c r="D201" s="4" t="s">
        <v>23</v>
      </c>
      <c r="E201" s="4" t="s">
        <v>4</v>
      </c>
    </row>
    <row r="202" spans="1:5" ht="15" thickBot="1" x14ac:dyDescent="0.4">
      <c r="A202" s="48"/>
      <c r="B202" s="49" t="s">
        <v>27</v>
      </c>
      <c r="C202" s="50"/>
      <c r="D202" s="50"/>
      <c r="E202" s="51"/>
    </row>
    <row r="203" spans="1:5" x14ac:dyDescent="0.35">
      <c r="A203" s="2">
        <v>1</v>
      </c>
      <c r="B203" s="63" t="s">
        <v>72</v>
      </c>
      <c r="C203" s="7">
        <v>250</v>
      </c>
      <c r="D203" s="6">
        <v>246.62</v>
      </c>
      <c r="E203" s="39">
        <v>33</v>
      </c>
    </row>
    <row r="204" spans="1:5" x14ac:dyDescent="0.35">
      <c r="A204" s="1">
        <v>2</v>
      </c>
      <c r="B204" s="14" t="s">
        <v>30</v>
      </c>
      <c r="C204" s="69">
        <v>25</v>
      </c>
      <c r="D204" s="3">
        <v>70</v>
      </c>
      <c r="E204" s="44">
        <v>30</v>
      </c>
    </row>
    <row r="205" spans="1:5" x14ac:dyDescent="0.35">
      <c r="A205" s="1">
        <v>3</v>
      </c>
      <c r="B205" s="15" t="s">
        <v>17</v>
      </c>
      <c r="C205" s="16">
        <v>30</v>
      </c>
      <c r="D205" s="9">
        <v>78.510000000000005</v>
      </c>
      <c r="E205" s="44">
        <v>3</v>
      </c>
    </row>
    <row r="206" spans="1:5" ht="15" thickBot="1" x14ac:dyDescent="0.4">
      <c r="A206" s="139">
        <v>4</v>
      </c>
      <c r="B206" s="59" t="s">
        <v>24</v>
      </c>
      <c r="C206" s="60">
        <v>207</v>
      </c>
      <c r="D206" s="56">
        <v>63.75</v>
      </c>
      <c r="E206" s="138">
        <v>7</v>
      </c>
    </row>
    <row r="207" spans="1:5" ht="15" thickBot="1" x14ac:dyDescent="0.4">
      <c r="A207" s="4"/>
      <c r="B207" s="74" t="s">
        <v>14</v>
      </c>
      <c r="C207" s="57">
        <f>SUM(C203:C206)</f>
        <v>512</v>
      </c>
      <c r="D207" s="57">
        <f>SUM(D203:D206)</f>
        <v>458.88</v>
      </c>
      <c r="E207" s="57">
        <f>SUM(E203:E206)</f>
        <v>73</v>
      </c>
    </row>
    <row r="208" spans="1:5" ht="15" thickBot="1" x14ac:dyDescent="0.4">
      <c r="A208" s="4"/>
      <c r="B208" s="73" t="s">
        <v>28</v>
      </c>
      <c r="C208" s="85"/>
      <c r="D208" s="71"/>
      <c r="E208" s="51"/>
    </row>
    <row r="209" spans="1:5" x14ac:dyDescent="0.35">
      <c r="A209" s="2">
        <v>1</v>
      </c>
      <c r="B209" s="5" t="s">
        <v>60</v>
      </c>
      <c r="C209" s="6">
        <v>250</v>
      </c>
      <c r="D209" s="6">
        <v>136.07</v>
      </c>
      <c r="E209" s="2">
        <v>18</v>
      </c>
    </row>
    <row r="210" spans="1:5" x14ac:dyDescent="0.35">
      <c r="A210" s="1">
        <v>2</v>
      </c>
      <c r="B210" s="133" t="s">
        <v>81</v>
      </c>
      <c r="C210" s="140">
        <v>100</v>
      </c>
      <c r="D210" s="134">
        <v>189.52</v>
      </c>
      <c r="E210" s="1">
        <v>66</v>
      </c>
    </row>
    <row r="211" spans="1:5" x14ac:dyDescent="0.35">
      <c r="A211" s="1">
        <v>3</v>
      </c>
      <c r="B211" s="42" t="s">
        <v>19</v>
      </c>
      <c r="C211" s="45">
        <v>180</v>
      </c>
      <c r="D211" s="54">
        <v>244.49</v>
      </c>
      <c r="E211" s="44">
        <v>12</v>
      </c>
    </row>
    <row r="212" spans="1:5" x14ac:dyDescent="0.35">
      <c r="A212" s="1">
        <v>4</v>
      </c>
      <c r="B212" s="53" t="s">
        <v>74</v>
      </c>
      <c r="C212" s="9">
        <v>200</v>
      </c>
      <c r="D212" s="9">
        <v>91.97</v>
      </c>
      <c r="E212" s="44">
        <v>16</v>
      </c>
    </row>
    <row r="213" spans="1:5" x14ac:dyDescent="0.35">
      <c r="A213" s="1">
        <v>5</v>
      </c>
      <c r="B213" s="15" t="s">
        <v>31</v>
      </c>
      <c r="C213" s="16">
        <v>70</v>
      </c>
      <c r="D213" s="9">
        <v>164.08</v>
      </c>
      <c r="E213" s="44">
        <v>5.25</v>
      </c>
    </row>
    <row r="214" spans="1:5" ht="15" thickBot="1" x14ac:dyDescent="0.4">
      <c r="A214" s="30">
        <v>6</v>
      </c>
      <c r="B214" s="15" t="s">
        <v>32</v>
      </c>
      <c r="C214" s="16">
        <v>30</v>
      </c>
      <c r="D214" s="9">
        <v>59.43</v>
      </c>
      <c r="E214" s="44">
        <v>1.6</v>
      </c>
    </row>
    <row r="215" spans="1:5" ht="15" thickBot="1" x14ac:dyDescent="0.4">
      <c r="A215" s="48"/>
      <c r="B215" s="72" t="s">
        <v>7</v>
      </c>
      <c r="C215" s="71">
        <f>SUM(C208:C214)</f>
        <v>830</v>
      </c>
      <c r="D215" s="71">
        <f>SUM(D208:D214)</f>
        <v>885.56000000000006</v>
      </c>
      <c r="E215" s="71">
        <f>SUM(E208:E214)</f>
        <v>118.85</v>
      </c>
    </row>
    <row r="216" spans="1:5" ht="15" thickBot="1" x14ac:dyDescent="0.4">
      <c r="A216" s="77"/>
      <c r="B216" s="75" t="s">
        <v>34</v>
      </c>
      <c r="C216" s="76">
        <f>C215+C207</f>
        <v>1342</v>
      </c>
      <c r="D216" s="76">
        <f>D215+D207</f>
        <v>1344.44</v>
      </c>
      <c r="E216" s="76">
        <v>166</v>
      </c>
    </row>
    <row r="217" spans="1:5" ht="15" thickBot="1" x14ac:dyDescent="0.4">
      <c r="A217" s="64"/>
      <c r="B217" s="25" t="s">
        <v>29</v>
      </c>
      <c r="C217" s="23"/>
      <c r="D217" s="23"/>
      <c r="E217" s="65"/>
    </row>
    <row r="218" spans="1:5" ht="15" thickBot="1" x14ac:dyDescent="0.4">
      <c r="A218" s="77"/>
      <c r="B218" s="73" t="s">
        <v>33</v>
      </c>
      <c r="C218" s="66"/>
      <c r="D218" s="50"/>
      <c r="E218" s="51"/>
    </row>
    <row r="219" spans="1:5" x14ac:dyDescent="0.35">
      <c r="A219" s="2">
        <v>1</v>
      </c>
      <c r="B219" s="5" t="s">
        <v>60</v>
      </c>
      <c r="C219" s="6">
        <v>250</v>
      </c>
      <c r="D219" s="6">
        <v>136.07</v>
      </c>
      <c r="E219" s="39">
        <v>18</v>
      </c>
    </row>
    <row r="220" spans="1:5" x14ac:dyDescent="0.35">
      <c r="A220" s="1">
        <v>2</v>
      </c>
      <c r="B220" s="129" t="s">
        <v>61</v>
      </c>
      <c r="C220" s="130">
        <v>100</v>
      </c>
      <c r="D220" s="54">
        <v>195.59</v>
      </c>
      <c r="E220" s="44">
        <v>55</v>
      </c>
    </row>
    <row r="221" spans="1:5" x14ac:dyDescent="0.35">
      <c r="A221" s="1">
        <v>3</v>
      </c>
      <c r="B221" s="37" t="s">
        <v>18</v>
      </c>
      <c r="C221" s="3">
        <v>30</v>
      </c>
      <c r="D221" s="3">
        <v>17.23</v>
      </c>
      <c r="E221" s="44">
        <v>3</v>
      </c>
    </row>
    <row r="222" spans="1:5" x14ac:dyDescent="0.35">
      <c r="A222" s="1">
        <v>4</v>
      </c>
      <c r="B222" s="42" t="s">
        <v>19</v>
      </c>
      <c r="C222" s="45">
        <v>180</v>
      </c>
      <c r="D222" s="54">
        <v>244.49</v>
      </c>
      <c r="E222" s="44">
        <v>12</v>
      </c>
    </row>
    <row r="223" spans="1:5" x14ac:dyDescent="0.35">
      <c r="A223" s="1">
        <v>5</v>
      </c>
      <c r="B223" s="53" t="s">
        <v>74</v>
      </c>
      <c r="C223" s="9">
        <v>200</v>
      </c>
      <c r="D223" s="9">
        <v>91.97</v>
      </c>
      <c r="E223" s="44">
        <v>16</v>
      </c>
    </row>
    <row r="224" spans="1:5" x14ac:dyDescent="0.35">
      <c r="A224" s="1">
        <v>6</v>
      </c>
      <c r="B224" s="10" t="s">
        <v>31</v>
      </c>
      <c r="C224" s="9">
        <v>70</v>
      </c>
      <c r="D224" s="9">
        <v>117.2</v>
      </c>
      <c r="E224" s="44">
        <v>5.25</v>
      </c>
    </row>
    <row r="225" spans="1:5" ht="15" thickBot="1" x14ac:dyDescent="0.4">
      <c r="A225" s="38">
        <v>7</v>
      </c>
      <c r="B225" s="10" t="s">
        <v>32</v>
      </c>
      <c r="C225" s="11">
        <v>20</v>
      </c>
      <c r="D225" s="11">
        <v>39.619999999999997</v>
      </c>
      <c r="E225" s="44">
        <v>1.6</v>
      </c>
    </row>
    <row r="226" spans="1:5" ht="15" thickBot="1" x14ac:dyDescent="0.4">
      <c r="A226" s="71"/>
      <c r="B226" s="72" t="s">
        <v>7</v>
      </c>
      <c r="C226" s="71">
        <f t="shared" ref="C226:D226" si="17">SUM(C219:C225)</f>
        <v>850</v>
      </c>
      <c r="D226" s="71">
        <f t="shared" si="17"/>
        <v>842.17000000000007</v>
      </c>
      <c r="E226" s="4">
        <f>SUM(E219:E225)</f>
        <v>110.85</v>
      </c>
    </row>
    <row r="227" spans="1:5" ht="15" thickBot="1" x14ac:dyDescent="0.4">
      <c r="A227" s="78"/>
      <c r="B227" s="73" t="s">
        <v>8</v>
      </c>
      <c r="C227" s="79"/>
      <c r="D227" s="80"/>
      <c r="E227" s="68"/>
    </row>
    <row r="228" spans="1:5" ht="28.5" x14ac:dyDescent="0.35">
      <c r="A228" s="3">
        <v>1</v>
      </c>
      <c r="B228" s="52" t="s">
        <v>68</v>
      </c>
      <c r="C228" s="119">
        <v>100</v>
      </c>
      <c r="D228" s="8">
        <v>207.9</v>
      </c>
      <c r="E228" s="1">
        <v>30.65</v>
      </c>
    </row>
    <row r="229" spans="1:5" ht="15" thickBot="1" x14ac:dyDescent="0.4">
      <c r="A229" s="11">
        <v>2</v>
      </c>
      <c r="B229" s="52" t="s">
        <v>84</v>
      </c>
      <c r="C229" s="8">
        <v>200</v>
      </c>
      <c r="D229" s="8">
        <v>136</v>
      </c>
      <c r="E229" s="81" t="s">
        <v>64</v>
      </c>
    </row>
    <row r="230" spans="1:5" ht="15" thickBot="1" x14ac:dyDescent="0.4">
      <c r="A230" s="82"/>
      <c r="B230" s="72" t="s">
        <v>15</v>
      </c>
      <c r="C230" s="71">
        <f>SUM(C228:C229)</f>
        <v>300</v>
      </c>
      <c r="D230" s="71">
        <f t="shared" ref="D230" si="18">SUM(D228:D229)</f>
        <v>343.9</v>
      </c>
      <c r="E230" s="141">
        <f>E229+E228</f>
        <v>55.65</v>
      </c>
    </row>
    <row r="231" spans="1:5" ht="15" thickBot="1" x14ac:dyDescent="0.4">
      <c r="A231" s="83"/>
      <c r="B231" s="84" t="s">
        <v>34</v>
      </c>
      <c r="C231" s="76">
        <f>C230+C226</f>
        <v>1150</v>
      </c>
      <c r="D231" s="76">
        <f t="shared" ref="D231:E231" si="19">D230+D226</f>
        <v>1186.0700000000002</v>
      </c>
      <c r="E231" s="76">
        <f t="shared" si="19"/>
        <v>166.5</v>
      </c>
    </row>
    <row r="232" spans="1:5" x14ac:dyDescent="0.35">
      <c r="A232" s="142"/>
      <c r="B232" s="143"/>
      <c r="C232" s="144"/>
      <c r="D232" s="144"/>
      <c r="E232" s="144"/>
    </row>
    <row r="233" spans="1:5" x14ac:dyDescent="0.35">
      <c r="A233" s="142"/>
      <c r="B233" s="143"/>
      <c r="C233" s="144"/>
      <c r="D233" s="144"/>
      <c r="E233" s="144"/>
    </row>
    <row r="234" spans="1:5" x14ac:dyDescent="0.35">
      <c r="A234" s="142"/>
      <c r="B234" s="143"/>
      <c r="C234" s="144"/>
      <c r="D234" s="144"/>
      <c r="E234" s="144"/>
    </row>
    <row r="235" spans="1:5" x14ac:dyDescent="0.35">
      <c r="A235" s="43" t="s">
        <v>65</v>
      </c>
      <c r="B235" s="43"/>
      <c r="C235" s="43" t="s">
        <v>45</v>
      </c>
      <c r="D235" s="43"/>
    </row>
    <row r="236" spans="1:5" x14ac:dyDescent="0.35">
      <c r="A236" s="43" t="s">
        <v>16</v>
      </c>
      <c r="B236" s="43"/>
      <c r="C236" s="43" t="s">
        <v>5</v>
      </c>
      <c r="D236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workbookViewId="0">
      <selection activeCell="M5" sqref="M5"/>
    </sheetView>
  </sheetViews>
  <sheetFormatPr defaultRowHeight="14.5" x14ac:dyDescent="0.35"/>
  <cols>
    <col min="1" max="1" width="8.54296875" customWidth="1"/>
    <col min="2" max="2" width="45.26953125" customWidth="1"/>
    <col min="3" max="3" width="10.54296875" customWidth="1"/>
    <col min="4" max="4" width="11.26953125" customWidth="1"/>
    <col min="5" max="5" width="11" customWidth="1"/>
  </cols>
  <sheetData>
    <row r="1" spans="1:6" x14ac:dyDescent="0.35">
      <c r="A1" s="41"/>
      <c r="B1" s="41"/>
      <c r="C1" s="41"/>
      <c r="D1" s="41"/>
      <c r="E1" s="41"/>
      <c r="F1" s="41"/>
    </row>
    <row r="2" spans="1:6" x14ac:dyDescent="0.35">
      <c r="A2" s="22"/>
      <c r="B2" s="34" t="s">
        <v>0</v>
      </c>
      <c r="C2" s="22" t="s">
        <v>1</v>
      </c>
      <c r="D2" s="22"/>
    </row>
    <row r="3" spans="1:6" x14ac:dyDescent="0.35">
      <c r="A3" s="23"/>
      <c r="B3" s="24" t="s">
        <v>10</v>
      </c>
      <c r="C3" s="23"/>
      <c r="D3" s="23"/>
    </row>
    <row r="4" spans="1:6" x14ac:dyDescent="0.35">
      <c r="A4" s="23"/>
      <c r="B4" s="24" t="s">
        <v>40</v>
      </c>
      <c r="C4" s="23"/>
      <c r="D4" s="23"/>
    </row>
    <row r="5" spans="1:6" x14ac:dyDescent="0.35">
      <c r="A5" s="23"/>
      <c r="B5" s="24"/>
      <c r="C5" s="23"/>
      <c r="D5" s="23"/>
    </row>
    <row r="6" spans="1:6" x14ac:dyDescent="0.35">
      <c r="A6" s="23"/>
      <c r="B6" s="24" t="s">
        <v>86</v>
      </c>
      <c r="C6" s="23"/>
      <c r="D6" s="23"/>
      <c r="E6" s="23"/>
    </row>
    <row r="7" spans="1:6" ht="15" thickBot="1" x14ac:dyDescent="0.4">
      <c r="A7" s="23"/>
      <c r="B7" s="25" t="s">
        <v>9</v>
      </c>
      <c r="C7" s="23"/>
      <c r="D7" s="23"/>
      <c r="E7" s="23"/>
    </row>
    <row r="8" spans="1:6" ht="15" thickBot="1" x14ac:dyDescent="0.4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" thickBot="1" x14ac:dyDescent="0.4">
      <c r="A9" s="17"/>
      <c r="B9" s="18" t="s">
        <v>11</v>
      </c>
      <c r="C9" s="19"/>
      <c r="D9" s="19"/>
      <c r="E9" s="20"/>
    </row>
    <row r="10" spans="1:6" x14ac:dyDescent="0.35">
      <c r="A10" s="2">
        <v>1</v>
      </c>
      <c r="B10" s="63" t="s">
        <v>76</v>
      </c>
      <c r="C10" s="7">
        <v>250</v>
      </c>
      <c r="D10" s="6">
        <v>274.48</v>
      </c>
      <c r="E10" s="39">
        <v>29</v>
      </c>
    </row>
    <row r="11" spans="1:6" x14ac:dyDescent="0.35">
      <c r="A11" s="1">
        <v>2</v>
      </c>
      <c r="B11" s="131" t="s">
        <v>77</v>
      </c>
      <c r="C11" s="69">
        <v>20</v>
      </c>
      <c r="D11" s="3">
        <v>70</v>
      </c>
      <c r="E11" s="44">
        <v>24</v>
      </c>
    </row>
    <row r="12" spans="1:6" x14ac:dyDescent="0.3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 x14ac:dyDescent="0.35">
      <c r="A13" s="1">
        <v>4</v>
      </c>
      <c r="B13" s="52" t="s">
        <v>39</v>
      </c>
      <c r="C13" s="8">
        <v>200</v>
      </c>
      <c r="D13" s="8">
        <v>127.51</v>
      </c>
      <c r="E13" s="44">
        <v>15</v>
      </c>
    </row>
    <row r="14" spans="1:6" ht="15" thickBot="1" x14ac:dyDescent="0.4">
      <c r="A14" s="1">
        <v>5</v>
      </c>
      <c r="B14" s="52" t="s">
        <v>87</v>
      </c>
      <c r="C14" s="8">
        <v>200</v>
      </c>
      <c r="D14" s="8">
        <v>127.51</v>
      </c>
      <c r="E14" s="44">
        <v>20</v>
      </c>
    </row>
    <row r="15" spans="1:6" ht="15" thickBot="1" x14ac:dyDescent="0.4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6" ht="15" thickBot="1" x14ac:dyDescent="0.4">
      <c r="A16" s="17"/>
      <c r="B16" s="18" t="s">
        <v>12</v>
      </c>
      <c r="C16" s="19"/>
      <c r="D16" s="97"/>
      <c r="E16" s="20"/>
    </row>
    <row r="17" spans="1:5" x14ac:dyDescent="0.35">
      <c r="A17" s="2">
        <v>1</v>
      </c>
      <c r="B17" s="32" t="s">
        <v>42</v>
      </c>
      <c r="C17" s="101">
        <v>200</v>
      </c>
      <c r="D17" s="7">
        <v>77.17</v>
      </c>
      <c r="E17" s="39">
        <v>14</v>
      </c>
    </row>
    <row r="18" spans="1:5" x14ac:dyDescent="0.35">
      <c r="A18" s="1">
        <v>2</v>
      </c>
      <c r="B18" s="102" t="s">
        <v>88</v>
      </c>
      <c r="C18" s="103">
        <v>100</v>
      </c>
      <c r="D18" s="11">
        <v>260.63</v>
      </c>
      <c r="E18" s="44">
        <v>54</v>
      </c>
    </row>
    <row r="19" spans="1:5" x14ac:dyDescent="0.35">
      <c r="A19" s="1">
        <v>3</v>
      </c>
      <c r="B19" s="37" t="s">
        <v>18</v>
      </c>
      <c r="C19" s="3">
        <v>30</v>
      </c>
      <c r="D19" s="3">
        <v>17.23</v>
      </c>
      <c r="E19" s="44">
        <v>4</v>
      </c>
    </row>
    <row r="20" spans="1:5" x14ac:dyDescent="0.35">
      <c r="A20" s="1">
        <v>4</v>
      </c>
      <c r="B20" s="104" t="s">
        <v>43</v>
      </c>
      <c r="C20" s="105">
        <v>180</v>
      </c>
      <c r="D20" s="45">
        <v>265.85000000000002</v>
      </c>
      <c r="E20" s="44">
        <v>15</v>
      </c>
    </row>
    <row r="21" spans="1:5" x14ac:dyDescent="0.35">
      <c r="A21" s="1">
        <v>6</v>
      </c>
      <c r="B21" s="106" t="s">
        <v>44</v>
      </c>
      <c r="C21" s="9">
        <v>200</v>
      </c>
      <c r="D21" s="9">
        <v>80</v>
      </c>
      <c r="E21" s="44">
        <v>15</v>
      </c>
    </row>
    <row r="22" spans="1:5" x14ac:dyDescent="0.35">
      <c r="A22" s="1">
        <v>7</v>
      </c>
      <c r="B22" s="10" t="s">
        <v>31</v>
      </c>
      <c r="C22" s="9">
        <v>50</v>
      </c>
      <c r="D22" s="9">
        <v>117.2</v>
      </c>
      <c r="E22" s="44">
        <v>4</v>
      </c>
    </row>
    <row r="23" spans="1:5" ht="15" thickBot="1" x14ac:dyDescent="0.4">
      <c r="A23" s="1">
        <v>8</v>
      </c>
      <c r="B23" s="10" t="s">
        <v>32</v>
      </c>
      <c r="C23" s="11">
        <v>20</v>
      </c>
      <c r="D23" s="11">
        <v>39.619999999999997</v>
      </c>
      <c r="E23" s="44">
        <v>2</v>
      </c>
    </row>
    <row r="24" spans="1:5" ht="15" thickBot="1" x14ac:dyDescent="0.4">
      <c r="A24" s="12"/>
      <c r="B24" s="13" t="s">
        <v>7</v>
      </c>
      <c r="C24" s="70">
        <f>SUM(C17:C23)</f>
        <v>780</v>
      </c>
      <c r="D24" s="36">
        <f>SUM(D17:D23)</f>
        <v>857.70000000000016</v>
      </c>
      <c r="E24" s="55">
        <f>SUM(E17:E23)</f>
        <v>108</v>
      </c>
    </row>
    <row r="25" spans="1:5" x14ac:dyDescent="0.35">
      <c r="A25" s="27"/>
      <c r="B25" s="28"/>
      <c r="C25" s="27"/>
      <c r="D25" s="29"/>
    </row>
    <row r="26" spans="1:5" x14ac:dyDescent="0.35">
      <c r="A26" s="43" t="s">
        <v>65</v>
      </c>
      <c r="B26" s="43"/>
      <c r="C26" s="43" t="s">
        <v>45</v>
      </c>
      <c r="D26" s="43"/>
    </row>
    <row r="27" spans="1:5" x14ac:dyDescent="0.35">
      <c r="A27" s="43" t="s">
        <v>16</v>
      </c>
      <c r="B27" s="43"/>
      <c r="C27" s="43" t="s">
        <v>5</v>
      </c>
      <c r="D27" s="43"/>
    </row>
    <row r="29" spans="1:5" x14ac:dyDescent="0.35">
      <c r="A29" s="107"/>
      <c r="B29" s="107"/>
      <c r="C29" s="107"/>
      <c r="D29" s="107"/>
    </row>
    <row r="52" spans="1:5" x14ac:dyDescent="0.35">
      <c r="A52" s="22"/>
      <c r="B52" s="34" t="s">
        <v>0</v>
      </c>
      <c r="C52" s="22" t="s">
        <v>1</v>
      </c>
      <c r="D52" s="22"/>
    </row>
    <row r="53" spans="1:5" x14ac:dyDescent="0.35">
      <c r="A53" s="23"/>
      <c r="B53" s="24" t="s">
        <v>10</v>
      </c>
      <c r="C53" s="23"/>
      <c r="D53" s="23"/>
    </row>
    <row r="54" spans="1:5" x14ac:dyDescent="0.35">
      <c r="A54" s="23"/>
      <c r="B54" s="24" t="s">
        <v>40</v>
      </c>
      <c r="C54" s="23"/>
      <c r="D54" s="23"/>
    </row>
    <row r="55" spans="1:5" x14ac:dyDescent="0.35">
      <c r="A55" s="23"/>
      <c r="B55" s="24"/>
      <c r="C55" s="23"/>
      <c r="D55" s="23"/>
    </row>
    <row r="56" spans="1:5" x14ac:dyDescent="0.35">
      <c r="A56" s="23"/>
      <c r="B56" s="24" t="s">
        <v>89</v>
      </c>
      <c r="C56" s="23"/>
      <c r="D56" s="23"/>
      <c r="E56" s="23"/>
    </row>
    <row r="57" spans="1:5" ht="15" thickBot="1" x14ac:dyDescent="0.4">
      <c r="A57" s="23"/>
      <c r="B57" s="25" t="s">
        <v>9</v>
      </c>
      <c r="C57" s="23"/>
      <c r="D57" s="23"/>
      <c r="E57" s="23"/>
    </row>
    <row r="58" spans="1:5" ht="15" thickBot="1" x14ac:dyDescent="0.4">
      <c r="A58" s="4" t="s">
        <v>2</v>
      </c>
      <c r="B58" s="26" t="s">
        <v>3</v>
      </c>
      <c r="C58" s="4" t="s">
        <v>6</v>
      </c>
      <c r="D58" s="4" t="s">
        <v>22</v>
      </c>
      <c r="E58" s="4" t="s">
        <v>4</v>
      </c>
    </row>
    <row r="59" spans="1:5" ht="15" thickBot="1" x14ac:dyDescent="0.4">
      <c r="A59" s="17"/>
      <c r="B59" s="18" t="s">
        <v>11</v>
      </c>
      <c r="C59" s="19"/>
      <c r="D59" s="19"/>
      <c r="E59" s="20"/>
    </row>
    <row r="60" spans="1:5" x14ac:dyDescent="0.35">
      <c r="A60" s="2">
        <v>1</v>
      </c>
      <c r="B60" s="108" t="s">
        <v>46</v>
      </c>
      <c r="C60" s="109">
        <v>125</v>
      </c>
      <c r="D60" s="6">
        <v>245.66</v>
      </c>
      <c r="E60" s="39">
        <v>44</v>
      </c>
    </row>
    <row r="61" spans="1:5" x14ac:dyDescent="0.35">
      <c r="A61" s="1">
        <v>2</v>
      </c>
      <c r="B61" s="10" t="s">
        <v>75</v>
      </c>
      <c r="C61" s="11">
        <v>30</v>
      </c>
      <c r="D61" s="11">
        <v>75</v>
      </c>
      <c r="E61" s="44">
        <v>12</v>
      </c>
    </row>
    <row r="62" spans="1:5" x14ac:dyDescent="0.35">
      <c r="A62" s="1">
        <v>3</v>
      </c>
      <c r="B62" s="10" t="s">
        <v>47</v>
      </c>
      <c r="C62" s="11">
        <v>160</v>
      </c>
      <c r="D62" s="11">
        <v>71.040000000000006</v>
      </c>
      <c r="E62" s="44">
        <v>25</v>
      </c>
    </row>
    <row r="63" spans="1:5" ht="15" thickBot="1" x14ac:dyDescent="0.4">
      <c r="A63" s="38">
        <v>4</v>
      </c>
      <c r="B63" s="59" t="s">
        <v>24</v>
      </c>
      <c r="C63" s="60">
        <v>207</v>
      </c>
      <c r="D63" s="56">
        <v>63.75</v>
      </c>
      <c r="E63" s="44">
        <v>7</v>
      </c>
    </row>
    <row r="64" spans="1:5" ht="15" thickBot="1" x14ac:dyDescent="0.4">
      <c r="A64" s="4"/>
      <c r="B64" s="13" t="s">
        <v>14</v>
      </c>
      <c r="C64" s="70">
        <f>SUM(C60:C63)</f>
        <v>522</v>
      </c>
      <c r="D64" s="70">
        <f>SUM(D60:D63)</f>
        <v>455.45</v>
      </c>
      <c r="E64" s="55">
        <f>SUM(E60:E63)</f>
        <v>88</v>
      </c>
    </row>
    <row r="65" spans="1:5" ht="15" thickBot="1" x14ac:dyDescent="0.4">
      <c r="A65" s="17"/>
      <c r="B65" s="18" t="s">
        <v>12</v>
      </c>
      <c r="C65" s="19"/>
      <c r="D65" s="97"/>
      <c r="E65" s="20"/>
    </row>
    <row r="66" spans="1:5" x14ac:dyDescent="0.35">
      <c r="A66" s="2">
        <v>1</v>
      </c>
      <c r="B66" s="5" t="s">
        <v>49</v>
      </c>
      <c r="C66" s="6">
        <v>200</v>
      </c>
      <c r="D66" s="6">
        <v>120.71</v>
      </c>
      <c r="E66" s="39">
        <v>13</v>
      </c>
    </row>
    <row r="67" spans="1:5" ht="28.5" x14ac:dyDescent="0.35">
      <c r="A67" s="1">
        <v>2</v>
      </c>
      <c r="B67" s="14" t="s">
        <v>90</v>
      </c>
      <c r="C67" s="110">
        <v>100</v>
      </c>
      <c r="D67" s="8">
        <v>192.79</v>
      </c>
      <c r="E67" s="44">
        <v>61</v>
      </c>
    </row>
    <row r="68" spans="1:5" x14ac:dyDescent="0.35">
      <c r="A68" s="1">
        <v>3</v>
      </c>
      <c r="B68" s="42" t="s">
        <v>19</v>
      </c>
      <c r="C68" s="45">
        <v>180</v>
      </c>
      <c r="D68" s="54">
        <v>244.49</v>
      </c>
      <c r="E68" s="44">
        <v>12</v>
      </c>
    </row>
    <row r="69" spans="1:5" x14ac:dyDescent="0.35">
      <c r="A69" s="1">
        <v>4</v>
      </c>
      <c r="B69" s="53" t="s">
        <v>58</v>
      </c>
      <c r="C69" s="9">
        <v>200</v>
      </c>
      <c r="D69" s="9">
        <v>117.42</v>
      </c>
      <c r="E69" s="44">
        <v>16</v>
      </c>
    </row>
    <row r="70" spans="1:5" x14ac:dyDescent="0.35">
      <c r="A70" s="1">
        <v>5</v>
      </c>
      <c r="B70" s="10" t="s">
        <v>31</v>
      </c>
      <c r="C70" s="9">
        <v>50</v>
      </c>
      <c r="D70" s="9">
        <v>117.2</v>
      </c>
      <c r="E70" s="44">
        <v>4</v>
      </c>
    </row>
    <row r="71" spans="1:5" ht="15" thickBot="1" x14ac:dyDescent="0.4">
      <c r="A71" s="1">
        <v>6</v>
      </c>
      <c r="B71" s="10" t="s">
        <v>32</v>
      </c>
      <c r="C71" s="11">
        <v>20</v>
      </c>
      <c r="D71" s="11">
        <v>39.619999999999997</v>
      </c>
      <c r="E71" s="44">
        <v>2</v>
      </c>
    </row>
    <row r="72" spans="1:5" ht="15" thickBot="1" x14ac:dyDescent="0.4">
      <c r="A72" s="12"/>
      <c r="B72" s="13" t="s">
        <v>7</v>
      </c>
      <c r="C72" s="70">
        <f>SUM(C66:C71)</f>
        <v>750</v>
      </c>
      <c r="D72" s="71">
        <f t="shared" ref="D72" si="0">SUM(D66:D71)</f>
        <v>832.23</v>
      </c>
      <c r="E72" s="55">
        <f>SUM(E66:E71)</f>
        <v>108</v>
      </c>
    </row>
    <row r="73" spans="1:5" x14ac:dyDescent="0.35">
      <c r="A73" s="27"/>
      <c r="B73" s="28"/>
      <c r="C73" s="27"/>
      <c r="D73" s="29"/>
    </row>
    <row r="74" spans="1:5" x14ac:dyDescent="0.35">
      <c r="A74" s="27"/>
      <c r="B74" s="28"/>
      <c r="C74" s="27"/>
      <c r="D74" s="29"/>
    </row>
    <row r="75" spans="1:5" x14ac:dyDescent="0.35">
      <c r="A75" s="43" t="s">
        <v>65</v>
      </c>
      <c r="B75" s="43"/>
      <c r="C75" s="43" t="s">
        <v>45</v>
      </c>
      <c r="D75" s="43"/>
    </row>
    <row r="76" spans="1:5" x14ac:dyDescent="0.35">
      <c r="A76" s="43" t="s">
        <v>16</v>
      </c>
      <c r="B76" s="43"/>
      <c r="C76" s="43" t="s">
        <v>5</v>
      </c>
      <c r="D76" s="43"/>
    </row>
    <row r="78" spans="1:5" x14ac:dyDescent="0.35">
      <c r="A78" s="107"/>
      <c r="B78" s="107"/>
      <c r="C78" s="107"/>
      <c r="D78" s="107"/>
    </row>
    <row r="101" spans="1:5" x14ac:dyDescent="0.35">
      <c r="A101" s="22"/>
      <c r="B101" s="34" t="s">
        <v>0</v>
      </c>
      <c r="C101" s="22" t="s">
        <v>1</v>
      </c>
      <c r="D101" s="22"/>
    </row>
    <row r="102" spans="1:5" x14ac:dyDescent="0.35">
      <c r="A102" s="23"/>
      <c r="B102" s="24" t="s">
        <v>10</v>
      </c>
      <c r="C102" s="23"/>
      <c r="D102" s="23"/>
    </row>
    <row r="103" spans="1:5" x14ac:dyDescent="0.35">
      <c r="A103" s="23"/>
      <c r="B103" s="24" t="s">
        <v>40</v>
      </c>
      <c r="C103" s="23"/>
      <c r="D103" s="23"/>
    </row>
    <row r="104" spans="1:5" x14ac:dyDescent="0.35">
      <c r="A104" s="23"/>
      <c r="B104" s="24"/>
      <c r="C104" s="23"/>
      <c r="D104" s="23"/>
    </row>
    <row r="105" spans="1:5" x14ac:dyDescent="0.35">
      <c r="A105" s="23"/>
      <c r="B105" s="24" t="s">
        <v>91</v>
      </c>
      <c r="C105" s="23"/>
      <c r="D105" s="23"/>
      <c r="E105" s="23"/>
    </row>
    <row r="106" spans="1:5" ht="15" thickBot="1" x14ac:dyDescent="0.4">
      <c r="A106" s="23"/>
      <c r="B106" s="25" t="s">
        <v>9</v>
      </c>
      <c r="C106" s="23"/>
      <c r="D106" s="23"/>
      <c r="E106" s="23"/>
    </row>
    <row r="107" spans="1:5" ht="15" thickBot="1" x14ac:dyDescent="0.4">
      <c r="A107" s="4" t="s">
        <v>2</v>
      </c>
      <c r="B107" s="26" t="s">
        <v>3</v>
      </c>
      <c r="C107" s="4" t="s">
        <v>6</v>
      </c>
      <c r="D107" s="4" t="s">
        <v>22</v>
      </c>
      <c r="E107" s="4" t="s">
        <v>4</v>
      </c>
    </row>
    <row r="108" spans="1:5" ht="15" thickBot="1" x14ac:dyDescent="0.4">
      <c r="A108" s="48"/>
      <c r="B108" s="49" t="s">
        <v>11</v>
      </c>
      <c r="C108" s="50"/>
      <c r="D108" s="50"/>
      <c r="E108" s="51"/>
    </row>
    <row r="109" spans="1:5" x14ac:dyDescent="0.35">
      <c r="A109" s="1">
        <v>1</v>
      </c>
      <c r="B109" s="52" t="s">
        <v>92</v>
      </c>
      <c r="C109" s="8">
        <v>250</v>
      </c>
      <c r="D109" s="8">
        <v>235.01</v>
      </c>
      <c r="E109" s="44">
        <v>65</v>
      </c>
    </row>
    <row r="110" spans="1:5" x14ac:dyDescent="0.35">
      <c r="A110" s="1">
        <v>2</v>
      </c>
      <c r="B110" s="111" t="s">
        <v>82</v>
      </c>
      <c r="C110" s="3">
        <v>60</v>
      </c>
      <c r="D110" s="3">
        <v>13.2</v>
      </c>
      <c r="E110" s="44">
        <v>10</v>
      </c>
    </row>
    <row r="111" spans="1:5" x14ac:dyDescent="0.35">
      <c r="A111" s="1">
        <v>3</v>
      </c>
      <c r="B111" s="15" t="s">
        <v>17</v>
      </c>
      <c r="C111" s="16">
        <v>30</v>
      </c>
      <c r="D111" s="9">
        <v>78.510000000000005</v>
      </c>
      <c r="E111" s="44">
        <v>3</v>
      </c>
    </row>
    <row r="112" spans="1:5" ht="15" thickBot="1" x14ac:dyDescent="0.4">
      <c r="A112" s="1">
        <v>4</v>
      </c>
      <c r="B112" s="98" t="s">
        <v>93</v>
      </c>
      <c r="C112" s="8">
        <v>200</v>
      </c>
      <c r="D112" s="8">
        <v>78.069999999999993</v>
      </c>
      <c r="E112" s="44">
        <v>11</v>
      </c>
    </row>
    <row r="113" spans="1:5" ht="15" thickBot="1" x14ac:dyDescent="0.4">
      <c r="A113" s="4"/>
      <c r="B113" s="13" t="s">
        <v>14</v>
      </c>
      <c r="C113" s="70">
        <f>SUM(C109:C112)</f>
        <v>540</v>
      </c>
      <c r="D113" s="70">
        <f>SUM(D109:D112)</f>
        <v>404.78999999999996</v>
      </c>
      <c r="E113" s="55">
        <f>SUM(E109:E112)</f>
        <v>89</v>
      </c>
    </row>
    <row r="114" spans="1:5" ht="15" thickBot="1" x14ac:dyDescent="0.4">
      <c r="A114" s="17"/>
      <c r="B114" s="18" t="s">
        <v>12</v>
      </c>
      <c r="C114" s="19"/>
      <c r="D114" s="97"/>
      <c r="E114" s="20"/>
    </row>
    <row r="115" spans="1:5" x14ac:dyDescent="0.35">
      <c r="A115" s="2">
        <v>1</v>
      </c>
      <c r="B115" s="5" t="s">
        <v>94</v>
      </c>
      <c r="C115" s="6">
        <v>200</v>
      </c>
      <c r="D115" s="6">
        <v>115.17</v>
      </c>
      <c r="E115" s="39">
        <v>13</v>
      </c>
    </row>
    <row r="116" spans="1:5" x14ac:dyDescent="0.35">
      <c r="A116" s="1">
        <v>2</v>
      </c>
      <c r="B116" s="132" t="s">
        <v>66</v>
      </c>
      <c r="C116" s="110">
        <v>100</v>
      </c>
      <c r="D116" s="8">
        <v>223.37</v>
      </c>
      <c r="E116" s="1">
        <v>52</v>
      </c>
    </row>
    <row r="117" spans="1:5" x14ac:dyDescent="0.35">
      <c r="A117" s="1">
        <v>3</v>
      </c>
      <c r="B117" s="99" t="s">
        <v>50</v>
      </c>
      <c r="C117" s="9">
        <v>180</v>
      </c>
      <c r="D117" s="11">
        <v>170.18</v>
      </c>
      <c r="E117" s="44">
        <v>26</v>
      </c>
    </row>
    <row r="118" spans="1:5" x14ac:dyDescent="0.35">
      <c r="A118" s="1">
        <v>4</v>
      </c>
      <c r="B118" s="99" t="s">
        <v>59</v>
      </c>
      <c r="C118" s="56">
        <v>200</v>
      </c>
      <c r="D118" s="11">
        <v>112</v>
      </c>
      <c r="E118" s="44">
        <v>13</v>
      </c>
    </row>
    <row r="119" spans="1:5" x14ac:dyDescent="0.35">
      <c r="A119" s="1">
        <v>5</v>
      </c>
      <c r="B119" s="10" t="s">
        <v>31</v>
      </c>
      <c r="C119" s="9">
        <v>50</v>
      </c>
      <c r="D119" s="9">
        <v>117.2</v>
      </c>
      <c r="E119" s="44">
        <v>4</v>
      </c>
    </row>
    <row r="120" spans="1:5" ht="15" thickBot="1" x14ac:dyDescent="0.4">
      <c r="A120" s="1">
        <v>6</v>
      </c>
      <c r="B120" s="10" t="s">
        <v>32</v>
      </c>
      <c r="C120" s="11">
        <v>20</v>
      </c>
      <c r="D120" s="11">
        <v>39.619999999999997</v>
      </c>
      <c r="E120" s="44">
        <v>2</v>
      </c>
    </row>
    <row r="121" spans="1:5" ht="15" thickBot="1" x14ac:dyDescent="0.4">
      <c r="A121" s="12"/>
      <c r="B121" s="13" t="s">
        <v>7</v>
      </c>
      <c r="C121" s="70">
        <f>SUM(C115:C120)</f>
        <v>750</v>
      </c>
      <c r="D121" s="36">
        <f>SUM(D115:D120)</f>
        <v>777.54000000000008</v>
      </c>
      <c r="E121" s="55">
        <f>SUM(E115:E120)</f>
        <v>110</v>
      </c>
    </row>
    <row r="122" spans="1:5" x14ac:dyDescent="0.35">
      <c r="A122" s="27"/>
      <c r="B122" s="28"/>
      <c r="C122" s="27"/>
      <c r="D122" s="29"/>
    </row>
    <row r="123" spans="1:5" x14ac:dyDescent="0.35">
      <c r="A123" s="27"/>
      <c r="B123" s="28"/>
      <c r="C123" s="27"/>
      <c r="D123" s="29"/>
    </row>
    <row r="124" spans="1:5" x14ac:dyDescent="0.35">
      <c r="A124" s="43" t="s">
        <v>65</v>
      </c>
      <c r="B124" s="43"/>
      <c r="C124" s="43" t="s">
        <v>45</v>
      </c>
      <c r="D124" s="43"/>
    </row>
    <row r="125" spans="1:5" x14ac:dyDescent="0.35">
      <c r="A125" s="43" t="s">
        <v>16</v>
      </c>
      <c r="B125" s="43"/>
      <c r="C125" s="43" t="s">
        <v>5</v>
      </c>
      <c r="D125" s="43"/>
    </row>
    <row r="127" spans="1:5" x14ac:dyDescent="0.35">
      <c r="A127" s="107"/>
      <c r="B127" s="107"/>
      <c r="C127" s="107"/>
      <c r="D127" s="107"/>
    </row>
    <row r="152" spans="1:5" x14ac:dyDescent="0.35">
      <c r="A152" s="22"/>
      <c r="B152" s="34" t="s">
        <v>0</v>
      </c>
      <c r="C152" s="22" t="s">
        <v>1</v>
      </c>
      <c r="D152" s="22"/>
    </row>
    <row r="153" spans="1:5" x14ac:dyDescent="0.35">
      <c r="A153" s="23"/>
      <c r="B153" s="24" t="s">
        <v>10</v>
      </c>
      <c r="C153" s="23"/>
      <c r="D153" s="23"/>
    </row>
    <row r="154" spans="1:5" x14ac:dyDescent="0.35">
      <c r="A154" s="23"/>
      <c r="B154" s="24" t="s">
        <v>40</v>
      </c>
      <c r="C154" s="23"/>
      <c r="D154" s="23"/>
    </row>
    <row r="155" spans="1:5" x14ac:dyDescent="0.35">
      <c r="A155" s="23"/>
      <c r="B155" s="24"/>
      <c r="C155" s="23"/>
      <c r="D155" s="23"/>
    </row>
    <row r="156" spans="1:5" x14ac:dyDescent="0.35">
      <c r="A156" s="23"/>
      <c r="B156" s="24" t="s">
        <v>95</v>
      </c>
      <c r="C156" s="23"/>
      <c r="D156" s="23"/>
      <c r="E156" s="23"/>
    </row>
    <row r="157" spans="1:5" ht="15" thickBot="1" x14ac:dyDescent="0.4">
      <c r="A157" s="23"/>
      <c r="B157" s="25" t="s">
        <v>9</v>
      </c>
      <c r="C157" s="23"/>
      <c r="D157" s="23"/>
      <c r="E157" s="23"/>
    </row>
    <row r="158" spans="1:5" ht="15" thickBot="1" x14ac:dyDescent="0.4">
      <c r="A158" s="4" t="s">
        <v>2</v>
      </c>
      <c r="B158" s="26" t="s">
        <v>3</v>
      </c>
      <c r="C158" s="4" t="s">
        <v>6</v>
      </c>
      <c r="D158" s="4" t="s">
        <v>22</v>
      </c>
      <c r="E158" s="4" t="s">
        <v>4</v>
      </c>
    </row>
    <row r="159" spans="1:5" ht="15" thickBot="1" x14ac:dyDescent="0.4">
      <c r="A159" s="17"/>
      <c r="B159" s="18" t="s">
        <v>11</v>
      </c>
      <c r="C159" s="19"/>
      <c r="D159" s="19"/>
      <c r="E159" s="20"/>
    </row>
    <row r="160" spans="1:5" x14ac:dyDescent="0.35">
      <c r="A160" s="2">
        <v>1</v>
      </c>
      <c r="B160" s="5" t="s">
        <v>69</v>
      </c>
      <c r="C160" s="6">
        <v>100</v>
      </c>
      <c r="D160" s="6">
        <v>209.45</v>
      </c>
      <c r="E160" s="39">
        <v>59</v>
      </c>
    </row>
    <row r="161" spans="1:5" x14ac:dyDescent="0.35">
      <c r="A161" s="1">
        <v>2</v>
      </c>
      <c r="B161" s="52" t="s">
        <v>51</v>
      </c>
      <c r="C161" s="110">
        <v>30</v>
      </c>
      <c r="D161" s="8">
        <v>17.23</v>
      </c>
      <c r="E161" s="44">
        <v>4</v>
      </c>
    </row>
    <row r="162" spans="1:5" x14ac:dyDescent="0.35">
      <c r="A162" s="1">
        <v>3</v>
      </c>
      <c r="B162" s="104" t="s">
        <v>43</v>
      </c>
      <c r="C162" s="105">
        <v>180</v>
      </c>
      <c r="D162" s="45">
        <v>265.95999999999998</v>
      </c>
      <c r="E162" s="44">
        <v>15</v>
      </c>
    </row>
    <row r="163" spans="1:5" x14ac:dyDescent="0.35">
      <c r="A163" s="1">
        <v>5</v>
      </c>
      <c r="B163" s="15" t="s">
        <v>17</v>
      </c>
      <c r="C163" s="16">
        <v>30</v>
      </c>
      <c r="D163" s="9">
        <v>78.510000000000005</v>
      </c>
      <c r="E163" s="44">
        <v>3</v>
      </c>
    </row>
    <row r="164" spans="1:5" ht="15" thickBot="1" x14ac:dyDescent="0.4">
      <c r="A164" s="1">
        <v>6</v>
      </c>
      <c r="B164" s="59" t="s">
        <v>24</v>
      </c>
      <c r="C164" s="60">
        <v>207</v>
      </c>
      <c r="D164" s="56">
        <v>63.75</v>
      </c>
      <c r="E164" s="44">
        <v>7</v>
      </c>
    </row>
    <row r="165" spans="1:5" ht="15" thickBot="1" x14ac:dyDescent="0.4">
      <c r="A165" s="4"/>
      <c r="B165" s="13" t="s">
        <v>14</v>
      </c>
      <c r="C165" s="70">
        <f>SUM(C160:C164)</f>
        <v>547</v>
      </c>
      <c r="D165" s="70">
        <f>SUM(D160:D164)</f>
        <v>634.9</v>
      </c>
      <c r="E165" s="55">
        <f>SUM(E160:E164)</f>
        <v>88</v>
      </c>
    </row>
    <row r="166" spans="1:5" ht="15" thickBot="1" x14ac:dyDescent="0.4">
      <c r="A166" s="17"/>
      <c r="B166" s="18" t="s">
        <v>12</v>
      </c>
      <c r="C166" s="19"/>
      <c r="D166" s="97"/>
      <c r="E166" s="20"/>
    </row>
    <row r="167" spans="1:5" x14ac:dyDescent="0.35">
      <c r="A167" s="2">
        <v>1</v>
      </c>
      <c r="B167" s="5" t="s">
        <v>52</v>
      </c>
      <c r="C167" s="6">
        <v>200</v>
      </c>
      <c r="D167" s="6">
        <v>90.88</v>
      </c>
      <c r="E167" s="39">
        <v>16</v>
      </c>
    </row>
    <row r="168" spans="1:5" x14ac:dyDescent="0.35">
      <c r="A168" s="1">
        <v>2</v>
      </c>
      <c r="B168" s="52" t="s">
        <v>70</v>
      </c>
      <c r="C168" s="8">
        <v>100</v>
      </c>
      <c r="D168" s="8">
        <v>181.2</v>
      </c>
      <c r="E168" s="44">
        <v>55</v>
      </c>
    </row>
    <row r="169" spans="1:5" x14ac:dyDescent="0.35">
      <c r="A169" s="1">
        <v>3</v>
      </c>
      <c r="B169" s="104" t="s">
        <v>43</v>
      </c>
      <c r="C169" s="105">
        <v>180</v>
      </c>
      <c r="D169" s="45">
        <v>265.85000000000002</v>
      </c>
      <c r="E169" s="44">
        <v>15</v>
      </c>
    </row>
    <row r="170" spans="1:5" x14ac:dyDescent="0.35">
      <c r="A170" s="1">
        <v>4</v>
      </c>
      <c r="B170" s="99" t="s">
        <v>71</v>
      </c>
      <c r="C170" s="103">
        <v>200</v>
      </c>
      <c r="D170" s="11">
        <v>112</v>
      </c>
      <c r="E170" s="44">
        <v>16</v>
      </c>
    </row>
    <row r="171" spans="1:5" x14ac:dyDescent="0.35">
      <c r="A171" s="1">
        <v>5</v>
      </c>
      <c r="B171" s="10" t="s">
        <v>31</v>
      </c>
      <c r="C171" s="9">
        <v>50</v>
      </c>
      <c r="D171" s="9">
        <v>117.2</v>
      </c>
      <c r="E171" s="44">
        <v>4</v>
      </c>
    </row>
    <row r="172" spans="1:5" ht="15" thickBot="1" x14ac:dyDescent="0.4">
      <c r="A172" s="38">
        <v>6</v>
      </c>
      <c r="B172" s="10" t="s">
        <v>32</v>
      </c>
      <c r="C172" s="11">
        <v>20</v>
      </c>
      <c r="D172" s="11">
        <v>39.619999999999997</v>
      </c>
      <c r="E172" s="44">
        <v>2</v>
      </c>
    </row>
    <row r="173" spans="1:5" ht="15" thickBot="1" x14ac:dyDescent="0.4">
      <c r="A173" s="12"/>
      <c r="B173" s="13" t="s">
        <v>7</v>
      </c>
      <c r="C173" s="70">
        <f>SUM(C167:C172)</f>
        <v>750</v>
      </c>
      <c r="D173" s="36">
        <f>SUM(D167:D172)</f>
        <v>806.75000000000011</v>
      </c>
      <c r="E173" s="55">
        <f>SUM(E167:E172)</f>
        <v>108</v>
      </c>
    </row>
    <row r="174" spans="1:5" x14ac:dyDescent="0.35">
      <c r="A174" s="27"/>
      <c r="B174" s="28"/>
      <c r="C174" s="27"/>
      <c r="D174" s="29"/>
    </row>
    <row r="175" spans="1:5" x14ac:dyDescent="0.35">
      <c r="A175" s="27"/>
      <c r="B175" s="28"/>
      <c r="C175" s="27"/>
      <c r="D175" s="29"/>
    </row>
    <row r="176" spans="1:5" x14ac:dyDescent="0.35">
      <c r="A176" s="43" t="s">
        <v>65</v>
      </c>
      <c r="B176" s="43"/>
      <c r="C176" s="43" t="s">
        <v>45</v>
      </c>
      <c r="D176" s="43"/>
    </row>
    <row r="177" spans="1:4" x14ac:dyDescent="0.35">
      <c r="A177" s="43" t="s">
        <v>16</v>
      </c>
      <c r="B177" s="43"/>
      <c r="C177" s="43" t="s">
        <v>5</v>
      </c>
      <c r="D177" s="43"/>
    </row>
    <row r="179" spans="1:4" x14ac:dyDescent="0.35">
      <c r="A179" s="107"/>
      <c r="B179" s="107"/>
      <c r="C179" s="107"/>
      <c r="D179" s="107"/>
    </row>
    <row r="202" spans="1:5" x14ac:dyDescent="0.35">
      <c r="A202" s="22"/>
      <c r="B202" s="34" t="s">
        <v>0</v>
      </c>
      <c r="C202" s="22" t="s">
        <v>1</v>
      </c>
      <c r="D202" s="22"/>
    </row>
    <row r="203" spans="1:5" x14ac:dyDescent="0.35">
      <c r="A203" s="23"/>
      <c r="B203" s="24" t="s">
        <v>10</v>
      </c>
      <c r="C203" s="23"/>
      <c r="D203" s="23"/>
    </row>
    <row r="204" spans="1:5" x14ac:dyDescent="0.35">
      <c r="A204" s="23"/>
      <c r="B204" s="24" t="s">
        <v>40</v>
      </c>
      <c r="C204" s="23"/>
      <c r="D204" s="23"/>
    </row>
    <row r="205" spans="1:5" x14ac:dyDescent="0.35">
      <c r="A205" s="23"/>
      <c r="B205" s="24"/>
      <c r="C205" s="23"/>
      <c r="D205" s="23"/>
    </row>
    <row r="206" spans="1:5" x14ac:dyDescent="0.35">
      <c r="A206" s="23"/>
      <c r="B206" s="24" t="s">
        <v>96</v>
      </c>
      <c r="C206" s="23"/>
      <c r="D206" s="23"/>
      <c r="E206" s="23"/>
    </row>
    <row r="207" spans="1:5" ht="15" thickBot="1" x14ac:dyDescent="0.4">
      <c r="A207" s="23"/>
      <c r="B207" s="25" t="s">
        <v>9</v>
      </c>
      <c r="C207" s="23"/>
      <c r="D207" s="23"/>
      <c r="E207" s="23"/>
    </row>
    <row r="208" spans="1:5" ht="15" thickBot="1" x14ac:dyDescent="0.4">
      <c r="A208" s="4" t="s">
        <v>2</v>
      </c>
      <c r="B208" s="26" t="s">
        <v>3</v>
      </c>
      <c r="C208" s="4" t="s">
        <v>6</v>
      </c>
      <c r="D208" s="4" t="s">
        <v>22</v>
      </c>
      <c r="E208" s="4" t="s">
        <v>4</v>
      </c>
    </row>
    <row r="209" spans="1:5" ht="15" thickBot="1" x14ac:dyDescent="0.4">
      <c r="A209" s="17"/>
      <c r="B209" s="18" t="s">
        <v>11</v>
      </c>
      <c r="C209" s="19"/>
      <c r="D209" s="19"/>
      <c r="E209" s="20"/>
    </row>
    <row r="210" spans="1:5" x14ac:dyDescent="0.35">
      <c r="A210" s="2">
        <v>1</v>
      </c>
      <c r="B210" s="63" t="s">
        <v>72</v>
      </c>
      <c r="C210" s="7">
        <v>250</v>
      </c>
      <c r="D210" s="6">
        <v>246.62</v>
      </c>
      <c r="E210" s="39">
        <v>33</v>
      </c>
    </row>
    <row r="211" spans="1:5" x14ac:dyDescent="0.35">
      <c r="A211" s="1">
        <v>2</v>
      </c>
      <c r="B211" s="14" t="s">
        <v>30</v>
      </c>
      <c r="C211" s="69">
        <v>20</v>
      </c>
      <c r="D211" s="3">
        <v>70</v>
      </c>
      <c r="E211" s="44">
        <v>24</v>
      </c>
    </row>
    <row r="212" spans="1:5" x14ac:dyDescent="0.35">
      <c r="A212" s="1">
        <v>3</v>
      </c>
      <c r="B212" s="15" t="s">
        <v>17</v>
      </c>
      <c r="C212" s="16">
        <v>30</v>
      </c>
      <c r="D212" s="9">
        <v>78.510000000000005</v>
      </c>
      <c r="E212" s="44">
        <v>3</v>
      </c>
    </row>
    <row r="213" spans="1:5" x14ac:dyDescent="0.35">
      <c r="A213" s="1">
        <v>4</v>
      </c>
      <c r="B213" s="99" t="s">
        <v>73</v>
      </c>
      <c r="C213" s="11">
        <v>30</v>
      </c>
      <c r="D213" s="11">
        <v>197.07</v>
      </c>
      <c r="E213" s="44">
        <v>15</v>
      </c>
    </row>
    <row r="214" spans="1:5" ht="15" thickBot="1" x14ac:dyDescent="0.4">
      <c r="A214" s="1">
        <v>5</v>
      </c>
      <c r="B214" s="52" t="s">
        <v>39</v>
      </c>
      <c r="C214" s="8">
        <v>200</v>
      </c>
      <c r="D214" s="100">
        <v>127.51</v>
      </c>
      <c r="E214" s="44">
        <v>13</v>
      </c>
    </row>
    <row r="215" spans="1:5" ht="15" thickBot="1" x14ac:dyDescent="0.4">
      <c r="A215" s="4"/>
      <c r="B215" s="13" t="s">
        <v>14</v>
      </c>
      <c r="C215" s="70">
        <f>SUM(C210:C214)</f>
        <v>530</v>
      </c>
      <c r="D215" s="70">
        <f>SUM(D210:D214)</f>
        <v>719.71</v>
      </c>
      <c r="E215" s="55">
        <f>SUM(E210:E214)</f>
        <v>88</v>
      </c>
    </row>
    <row r="216" spans="1:5" ht="15" thickBot="1" x14ac:dyDescent="0.4">
      <c r="A216" s="17"/>
      <c r="B216" s="18" t="s">
        <v>12</v>
      </c>
      <c r="C216" s="19"/>
      <c r="D216" s="97"/>
      <c r="E216" s="20"/>
    </row>
    <row r="217" spans="1:5" x14ac:dyDescent="0.35">
      <c r="A217" s="2">
        <v>1</v>
      </c>
      <c r="B217" s="5" t="s">
        <v>60</v>
      </c>
      <c r="C217" s="6">
        <v>200</v>
      </c>
      <c r="D217" s="6">
        <v>103.71</v>
      </c>
      <c r="E217" s="39">
        <v>16</v>
      </c>
    </row>
    <row r="218" spans="1:5" x14ac:dyDescent="0.35">
      <c r="A218" s="1">
        <v>2</v>
      </c>
      <c r="B218" s="129" t="s">
        <v>61</v>
      </c>
      <c r="C218" s="130">
        <v>100</v>
      </c>
      <c r="D218" s="54">
        <v>195.59</v>
      </c>
      <c r="E218" s="44">
        <v>55</v>
      </c>
    </row>
    <row r="219" spans="1:5" x14ac:dyDescent="0.35">
      <c r="A219" s="1">
        <v>3</v>
      </c>
      <c r="B219" s="37" t="s">
        <v>18</v>
      </c>
      <c r="C219" s="3">
        <v>30</v>
      </c>
      <c r="D219" s="3">
        <v>17.23</v>
      </c>
      <c r="E219" s="44">
        <v>3</v>
      </c>
    </row>
    <row r="220" spans="1:5" x14ac:dyDescent="0.35">
      <c r="A220" s="1">
        <v>4</v>
      </c>
      <c r="B220" s="42" t="s">
        <v>19</v>
      </c>
      <c r="C220" s="45">
        <v>180</v>
      </c>
      <c r="D220" s="54">
        <v>244.49</v>
      </c>
      <c r="E220" s="44">
        <v>12</v>
      </c>
    </row>
    <row r="221" spans="1:5" x14ac:dyDescent="0.35">
      <c r="A221" s="1">
        <v>5</v>
      </c>
      <c r="B221" s="53" t="s">
        <v>74</v>
      </c>
      <c r="C221" s="9">
        <v>200</v>
      </c>
      <c r="D221" s="9">
        <v>91.97</v>
      </c>
      <c r="E221" s="44">
        <v>16</v>
      </c>
    </row>
    <row r="222" spans="1:5" x14ac:dyDescent="0.35">
      <c r="A222" s="1">
        <v>6</v>
      </c>
      <c r="B222" s="10" t="s">
        <v>31</v>
      </c>
      <c r="C222" s="9">
        <v>50</v>
      </c>
      <c r="D222" s="9">
        <v>117.2</v>
      </c>
      <c r="E222" s="44">
        <v>4</v>
      </c>
    </row>
    <row r="223" spans="1:5" ht="15" thickBot="1" x14ac:dyDescent="0.4">
      <c r="A223" s="38">
        <v>7</v>
      </c>
      <c r="B223" s="10" t="s">
        <v>32</v>
      </c>
      <c r="C223" s="11">
        <v>20</v>
      </c>
      <c r="D223" s="11">
        <v>39.619999999999997</v>
      </c>
      <c r="E223" s="44">
        <v>2</v>
      </c>
    </row>
    <row r="224" spans="1:5" ht="15" thickBot="1" x14ac:dyDescent="0.4">
      <c r="A224" s="12"/>
      <c r="B224" s="13" t="s">
        <v>7</v>
      </c>
      <c r="C224" s="70">
        <f>SUM(C217:C223)</f>
        <v>780</v>
      </c>
      <c r="D224" s="36">
        <f>SUM(D217:D223)</f>
        <v>809.81000000000006</v>
      </c>
      <c r="E224" s="55">
        <f>SUM(E217:E223)</f>
        <v>108</v>
      </c>
    </row>
    <row r="225" spans="1:4" x14ac:dyDescent="0.35">
      <c r="A225" s="27"/>
      <c r="B225" s="28"/>
      <c r="C225" s="27"/>
      <c r="D225" s="29"/>
    </row>
    <row r="226" spans="1:4" x14ac:dyDescent="0.35">
      <c r="A226" s="27"/>
      <c r="B226" s="28"/>
      <c r="C226" s="27"/>
      <c r="D226" s="29"/>
    </row>
    <row r="227" spans="1:4" x14ac:dyDescent="0.35">
      <c r="A227" s="43" t="s">
        <v>65</v>
      </c>
      <c r="B227" s="43"/>
      <c r="C227" s="43" t="s">
        <v>45</v>
      </c>
      <c r="D227" s="43"/>
    </row>
    <row r="228" spans="1:4" x14ac:dyDescent="0.35">
      <c r="A228" s="43" t="s">
        <v>16</v>
      </c>
      <c r="B228" s="43"/>
      <c r="C228" s="43" t="s">
        <v>5</v>
      </c>
      <c r="D228" s="43"/>
    </row>
    <row r="230" spans="1:4" x14ac:dyDescent="0.35">
      <c r="A230" s="107"/>
      <c r="B230" s="107"/>
      <c r="C230" s="107"/>
      <c r="D230" s="10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2023-04-13T02:37:34Z</cp:lastPrinted>
  <dcterms:created xsi:type="dcterms:W3CDTF">2020-10-02T07:44:07Z</dcterms:created>
  <dcterms:modified xsi:type="dcterms:W3CDTF">2025-01-14T08:23:34Z</dcterms:modified>
</cp:coreProperties>
</file>