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ПИТАНИЕ\сайт меню\"/>
    </mc:Choice>
  </mc:AlternateContent>
  <bookViews>
    <workbookView xWindow="0" yWindow="0" windowWidth="11490" windowHeight="5550" activeTab="3"/>
  </bookViews>
  <sheets>
    <sheet name="5-11" sheetId="1" r:id="rId1"/>
    <sheet name="овз м" sheetId="2" r:id="rId2"/>
    <sheet name="овз б" sheetId="3" r:id="rId3"/>
    <sheet name="1-4" sheetId="4" r:id="rId4"/>
  </sheets>
  <calcPr calcId="162913"/>
</workbook>
</file>

<file path=xl/calcChain.xml><?xml version="1.0" encoding="utf-8"?>
<calcChain xmlns="http://schemas.openxmlformats.org/spreadsheetml/2006/main">
  <c r="E211" i="3" l="1"/>
  <c r="D211" i="3"/>
  <c r="C211" i="3"/>
  <c r="E206" i="3"/>
  <c r="D206" i="3"/>
  <c r="C206" i="3"/>
  <c r="E188" i="3"/>
  <c r="D188" i="3"/>
  <c r="D197" i="3" s="1"/>
  <c r="C188" i="3"/>
  <c r="C197" i="3" s="1"/>
  <c r="E168" i="3"/>
  <c r="D168" i="3"/>
  <c r="C168" i="3"/>
  <c r="E163" i="3"/>
  <c r="D163" i="3"/>
  <c r="C163" i="3"/>
  <c r="E152" i="3"/>
  <c r="D152" i="3"/>
  <c r="C152" i="3"/>
  <c r="E144" i="3"/>
  <c r="D144" i="3"/>
  <c r="C144" i="3"/>
  <c r="E124" i="3"/>
  <c r="D124" i="3"/>
  <c r="C124" i="3"/>
  <c r="E119" i="3"/>
  <c r="D119" i="3"/>
  <c r="C119" i="3"/>
  <c r="E109" i="3"/>
  <c r="D109" i="3"/>
  <c r="C109" i="3"/>
  <c r="E101" i="3"/>
  <c r="D101" i="3"/>
  <c r="C101" i="3"/>
  <c r="E82" i="3"/>
  <c r="D82" i="3"/>
  <c r="C82" i="3"/>
  <c r="E77" i="3"/>
  <c r="D77" i="3"/>
  <c r="C77" i="3"/>
  <c r="E67" i="3"/>
  <c r="D67" i="3"/>
  <c r="C67" i="3"/>
  <c r="E58" i="3"/>
  <c r="D58" i="3"/>
  <c r="C58" i="3"/>
  <c r="E38" i="3"/>
  <c r="D38" i="3"/>
  <c r="C38" i="3"/>
  <c r="E33" i="3"/>
  <c r="D33" i="3"/>
  <c r="C33" i="3"/>
  <c r="E22" i="3"/>
  <c r="D22" i="3"/>
  <c r="C22" i="3"/>
  <c r="E14" i="3"/>
  <c r="D14" i="3"/>
  <c r="C14" i="3"/>
  <c r="E133" i="1"/>
  <c r="D133" i="1"/>
  <c r="C133" i="1"/>
  <c r="E125" i="1"/>
  <c r="D125" i="1"/>
  <c r="C125" i="1"/>
  <c r="E106" i="1"/>
  <c r="D106" i="1"/>
  <c r="C106" i="1"/>
  <c r="E97" i="1"/>
  <c r="D97" i="1"/>
  <c r="C97" i="1"/>
  <c r="E79" i="1"/>
  <c r="D79" i="1"/>
  <c r="C79" i="1"/>
  <c r="E71" i="1"/>
  <c r="D71" i="1"/>
  <c r="C71" i="1"/>
  <c r="E53" i="1"/>
  <c r="D53" i="1"/>
  <c r="C53" i="1"/>
  <c r="E45" i="1"/>
  <c r="D45" i="1"/>
  <c r="C45" i="1"/>
  <c r="E25" i="1"/>
  <c r="D25" i="1"/>
  <c r="C25" i="1"/>
  <c r="E16" i="1"/>
  <c r="D16" i="1"/>
  <c r="C16" i="1"/>
  <c r="E191" i="2"/>
  <c r="D191" i="2"/>
  <c r="C191" i="2"/>
  <c r="E187" i="2"/>
  <c r="D187" i="2"/>
  <c r="D192" i="2" s="1"/>
  <c r="C187" i="2"/>
  <c r="C178" i="2"/>
  <c r="E177" i="2"/>
  <c r="D177" i="2"/>
  <c r="D178" i="2" s="1"/>
  <c r="C177" i="2"/>
  <c r="E172" i="2"/>
  <c r="D172" i="2"/>
  <c r="C172" i="2"/>
  <c r="E152" i="2"/>
  <c r="D152" i="2"/>
  <c r="C152" i="2"/>
  <c r="E147" i="2"/>
  <c r="D147" i="2"/>
  <c r="C147" i="2"/>
  <c r="E137" i="2"/>
  <c r="D137" i="2"/>
  <c r="C137" i="2"/>
  <c r="E132" i="2"/>
  <c r="D132" i="2"/>
  <c r="C132" i="2"/>
  <c r="E113" i="2"/>
  <c r="D113" i="2"/>
  <c r="C113" i="2"/>
  <c r="E109" i="2"/>
  <c r="D109" i="2"/>
  <c r="C109" i="2"/>
  <c r="E99" i="2"/>
  <c r="D99" i="2"/>
  <c r="C99" i="2"/>
  <c r="E94" i="2"/>
  <c r="D94" i="2"/>
  <c r="C94" i="2"/>
  <c r="C100" i="2" s="1"/>
  <c r="E75" i="2"/>
  <c r="D75" i="2"/>
  <c r="C75" i="2"/>
  <c r="E71" i="2"/>
  <c r="D71" i="2"/>
  <c r="C71" i="2"/>
  <c r="E61" i="2"/>
  <c r="D61" i="2"/>
  <c r="C61" i="2"/>
  <c r="E56" i="2"/>
  <c r="D56" i="2"/>
  <c r="C56" i="2"/>
  <c r="E36" i="2"/>
  <c r="D36" i="2"/>
  <c r="C36" i="2"/>
  <c r="E32" i="2"/>
  <c r="D32" i="2"/>
  <c r="C32" i="2"/>
  <c r="E21" i="2"/>
  <c r="D21" i="2"/>
  <c r="C21" i="2"/>
  <c r="E16" i="2"/>
  <c r="D16" i="2"/>
  <c r="C16" i="2"/>
  <c r="C22" i="2" s="1"/>
  <c r="E131" i="4"/>
  <c r="D131" i="4"/>
  <c r="C131" i="4"/>
  <c r="E123" i="4"/>
  <c r="D123" i="4"/>
  <c r="C123" i="4"/>
  <c r="E104" i="4"/>
  <c r="D104" i="4"/>
  <c r="C104" i="4"/>
  <c r="E95" i="4"/>
  <c r="D95" i="4"/>
  <c r="C95" i="4"/>
  <c r="E77" i="4"/>
  <c r="D77" i="4"/>
  <c r="C77" i="4"/>
  <c r="E69" i="4"/>
  <c r="D69" i="4"/>
  <c r="C69" i="4"/>
  <c r="E51" i="4"/>
  <c r="D51" i="4"/>
  <c r="C51" i="4"/>
  <c r="E43" i="4"/>
  <c r="D43" i="4"/>
  <c r="C43" i="4"/>
  <c r="E24" i="4"/>
  <c r="D24" i="4"/>
  <c r="C24" i="4"/>
  <c r="E15" i="4"/>
  <c r="D15" i="4"/>
  <c r="C15" i="4"/>
  <c r="C83" i="3" l="1"/>
  <c r="D125" i="3"/>
  <c r="C169" i="3"/>
  <c r="D212" i="3"/>
  <c r="D39" i="3"/>
  <c r="D23" i="3"/>
  <c r="C68" i="3"/>
  <c r="D110" i="3"/>
  <c r="C153" i="3"/>
  <c r="C39" i="3"/>
  <c r="D83" i="3"/>
  <c r="C125" i="3"/>
  <c r="D169" i="3"/>
  <c r="C212" i="3"/>
  <c r="C23" i="3"/>
  <c r="D68" i="3"/>
  <c r="C110" i="3"/>
  <c r="D153" i="3"/>
  <c r="D100" i="2"/>
  <c r="E62" i="2"/>
  <c r="E138" i="2"/>
  <c r="D22" i="2"/>
  <c r="C76" i="2"/>
  <c r="C153" i="2"/>
  <c r="D37" i="2"/>
  <c r="E76" i="2"/>
  <c r="D114" i="2"/>
  <c r="E153" i="2"/>
  <c r="E192" i="2"/>
  <c r="D62" i="2"/>
  <c r="D138" i="2"/>
  <c r="C37" i="2"/>
  <c r="C114" i="2"/>
  <c r="E22" i="2"/>
  <c r="E100" i="2"/>
  <c r="E178" i="2"/>
  <c r="C192" i="2"/>
  <c r="E37" i="2"/>
  <c r="D76" i="2"/>
  <c r="E114" i="2"/>
  <c r="D153" i="2"/>
  <c r="C62" i="2"/>
  <c r="C138" i="2"/>
</calcChain>
</file>

<file path=xl/sharedStrings.xml><?xml version="1.0" encoding="utf-8"?>
<sst xmlns="http://schemas.openxmlformats.org/spreadsheetml/2006/main" count="743" uniqueCount="116">
  <si>
    <t>МАОУ СОШ № 47</t>
  </si>
  <si>
    <t>ИП Семенова Е.Г.</t>
  </si>
  <si>
    <t>№</t>
  </si>
  <si>
    <t>Наименование блюда</t>
  </si>
  <si>
    <t>Цена</t>
  </si>
  <si>
    <t>О.А. Синицына</t>
  </si>
  <si>
    <t>Выход, гр</t>
  </si>
  <si>
    <t>Итого за обед</t>
  </si>
  <si>
    <t>Полдник</t>
  </si>
  <si>
    <t>Для учащихся 1 смены</t>
  </si>
  <si>
    <t xml:space="preserve"> Меню на обеспечение бесплатным горячим питанием питанием</t>
  </si>
  <si>
    <t>Завтрак для учащихся первой смены</t>
  </si>
  <si>
    <t>Обед для учащихся второй смены</t>
  </si>
  <si>
    <t xml:space="preserve"> обучающихся с 5 по 11 класс</t>
  </si>
  <si>
    <t>Итого за завтрак</t>
  </si>
  <si>
    <t>Итого за полдник</t>
  </si>
  <si>
    <t>Технолог</t>
  </si>
  <si>
    <t>Батон пшеничный</t>
  </si>
  <si>
    <t>Соус томатный</t>
  </si>
  <si>
    <t>Макароны отварные</t>
  </si>
  <si>
    <t>Сок фруктовый в индивидуальной упаковке</t>
  </si>
  <si>
    <t>Итого за два приема пищи</t>
  </si>
  <si>
    <t>Ккал</t>
  </si>
  <si>
    <t>Ккал.</t>
  </si>
  <si>
    <t>Чай с сахаром и лимоном</t>
  </si>
  <si>
    <t xml:space="preserve"> Меню на обеспечение бесплатным двухразовым питанием</t>
  </si>
  <si>
    <t xml:space="preserve"> обучающихся с ОВЗ с 12 лет и старше</t>
  </si>
  <si>
    <t>Завтрак</t>
  </si>
  <si>
    <t>Обед</t>
  </si>
  <si>
    <t>Для учащихся 2 смены</t>
  </si>
  <si>
    <t>Сыр в нарезке</t>
  </si>
  <si>
    <t>Хлеб пшеничный</t>
  </si>
  <si>
    <t>Хлеб ржаной</t>
  </si>
  <si>
    <t xml:space="preserve">Обед </t>
  </si>
  <si>
    <t>Всего за два приема пищи</t>
  </si>
  <si>
    <t xml:space="preserve"> Меню на обеспечение бесплатным двухразовым горячим питанием </t>
  </si>
  <si>
    <t xml:space="preserve"> обучающихся ОВЗ с 1 по 4 класс</t>
  </si>
  <si>
    <t>Второй прием пищи</t>
  </si>
  <si>
    <t>Для  учащихся второй смены</t>
  </si>
  <si>
    <t>Горячий шоколад с молоком</t>
  </si>
  <si>
    <t xml:space="preserve"> обучающихся с 1 по 4 класс</t>
  </si>
  <si>
    <t>Шоколадный батончик "Бон - тайм"</t>
  </si>
  <si>
    <t>Щи с картофелем и капустой  со сметаной</t>
  </si>
  <si>
    <t>Каша гречневая рассыпчатая</t>
  </si>
  <si>
    <t>Напиток (кисель) витаминизированный</t>
  </si>
  <si>
    <t>Е. О. Галочкина</t>
  </si>
  <si>
    <t xml:space="preserve">Запеканка творожная </t>
  </si>
  <si>
    <t>Фрукт Яблоко</t>
  </si>
  <si>
    <t xml:space="preserve">Чай с сахаром </t>
  </si>
  <si>
    <t xml:space="preserve">Суп картофельный с горохом </t>
  </si>
  <si>
    <t>Картофельное пюре</t>
  </si>
  <si>
    <t>Соус сметанный с томатом</t>
  </si>
  <si>
    <t>Борщ  с картофелем и капустой со сметаной</t>
  </si>
  <si>
    <t>Фрукт Мандарин</t>
  </si>
  <si>
    <t xml:space="preserve">Йогурт молочный </t>
  </si>
  <si>
    <t>Пироженое бисквитное "Аленка"</t>
  </si>
  <si>
    <t>Запеканка творожная</t>
  </si>
  <si>
    <t xml:space="preserve">Сок фруктовый </t>
  </si>
  <si>
    <t xml:space="preserve">Омлет натуральный </t>
  </si>
  <si>
    <t>Суп молочный с вермишелью</t>
  </si>
  <si>
    <t>Изделие кондитерское промышленного производства (пряники)</t>
  </si>
  <si>
    <t>Борщ с картофелем и капустой  со сметаной</t>
  </si>
  <si>
    <t>И. О.Директора школы № 47</t>
  </si>
  <si>
    <t>Вафли мягкие "Яшкино"</t>
  </si>
  <si>
    <t>Шоколадный батончик "Бон  - тайм"</t>
  </si>
  <si>
    <t>Компот из кураги</t>
  </si>
  <si>
    <t>Компот из быстрозамороженных ягод (клубника)</t>
  </si>
  <si>
    <t>22</t>
  </si>
  <si>
    <t>Рассольник  со сметаной</t>
  </si>
  <si>
    <t>Котлеты куриные "Школьные"</t>
  </si>
  <si>
    <t>Шоколадный батончик "Импульс"</t>
  </si>
  <si>
    <t>Фрукт Груша</t>
  </si>
  <si>
    <t>25</t>
  </si>
  <si>
    <t>Овощи свежие (огурцы)</t>
  </si>
  <si>
    <t>Чай с ягодой (вишня)</t>
  </si>
  <si>
    <t>Дата 25 ноября  2024 день № 6</t>
  </si>
  <si>
    <t>Мясо, тушеное в кисло - сладком соусе (куриное филе)</t>
  </si>
  <si>
    <t>Бифштекс по - домашнему</t>
  </si>
  <si>
    <t>Рис отварной</t>
  </si>
  <si>
    <t xml:space="preserve">Компот из свежих плодов </t>
  </si>
  <si>
    <t>Дата 26 ноября 2024 день № 7</t>
  </si>
  <si>
    <t>Джем фруктовый (повидло фруктовое)</t>
  </si>
  <si>
    <t>Гуляш мясной (говядина)</t>
  </si>
  <si>
    <t>Дата 27 ноября  2024 день № 8</t>
  </si>
  <si>
    <t>Каша молочная пшенная</t>
  </si>
  <si>
    <t>Крендель с сахаром</t>
  </si>
  <si>
    <t>Чиполлети  (птица)</t>
  </si>
  <si>
    <t>Дата 28 ноября 2024 день № 9</t>
  </si>
  <si>
    <t>Мясо, тушеное с морковью и сметаной (птица)</t>
  </si>
  <si>
    <t>Биточки по - селянски</t>
  </si>
  <si>
    <t>Дата 29 ноября  2024 день № 10</t>
  </si>
  <si>
    <t>Суп картофельный с фасолью</t>
  </si>
  <si>
    <t>Мясо по - строгановски (говядина)</t>
  </si>
  <si>
    <t>Компот из быстрозамороженных ягод (смородина)</t>
  </si>
  <si>
    <t>Шоколадный батончик "Чио - рио"</t>
  </si>
  <si>
    <t>Дата 28 ноября  2024 день № 9</t>
  </si>
  <si>
    <t>Гематоген детский</t>
  </si>
  <si>
    <t>Дата 29 ноября 2024 день № 10</t>
  </si>
  <si>
    <t>Шоколадный батончик "Чио  - рио"</t>
  </si>
  <si>
    <t>Дата 25 ноября 2024 день № 6</t>
  </si>
  <si>
    <t>Дата 26 ноября  2024 день № 7</t>
  </si>
  <si>
    <t xml:space="preserve">Шницель мясной рубленный </t>
  </si>
  <si>
    <t>Рыбная котлета "Дружба" (минтай филе)</t>
  </si>
  <si>
    <t>Кисель (напиток) витаминизированный</t>
  </si>
  <si>
    <t>Бутерброд с маслом</t>
  </si>
  <si>
    <t>Изделие кондитерское промышленного производства (вафли)</t>
  </si>
  <si>
    <t>Сок фруктовый</t>
  </si>
  <si>
    <t>23</t>
  </si>
  <si>
    <t>Булочка с сыром</t>
  </si>
  <si>
    <t>Пироги печеные с яблоками</t>
  </si>
  <si>
    <t>Фрукт (штука) Яблоко</t>
  </si>
  <si>
    <t>Дата  27 ноября 2024 день № 8</t>
  </si>
  <si>
    <t>Рыбная котлета "Дружба" (филе минтая)</t>
  </si>
  <si>
    <t>"Бонди - чоко пай"</t>
  </si>
  <si>
    <t xml:space="preserve">Молоко питьевое </t>
  </si>
  <si>
    <t>Суп молочный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</si>
</sst>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Bodoni"/>
      <family val="1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7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3" xfId="1" applyFont="1" applyFill="1" applyBorder="1" applyAlignment="1">
      <alignment wrapText="1"/>
    </xf>
    <xf numFmtId="0" fontId="2" fillId="0" borderId="13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4" xfId="1" applyFont="1" applyFill="1" applyBorder="1" applyAlignment="1">
      <alignment wrapText="1"/>
    </xf>
    <xf numFmtId="0" fontId="2" fillId="0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4" xfId="1" applyFont="1" applyBorder="1" applyAlignment="1">
      <alignment wrapText="1"/>
    </xf>
    <xf numFmtId="0" fontId="2" fillId="0" borderId="9" xfId="1" applyFont="1" applyBorder="1"/>
    <xf numFmtId="0" fontId="2" fillId="0" borderId="8" xfId="1" applyNumberFormat="1" applyFont="1" applyBorder="1" applyAlignment="1">
      <alignment horizontal="center"/>
    </xf>
    <xf numFmtId="0" fontId="3" fillId="0" borderId="10" xfId="0" applyFont="1" applyBorder="1"/>
    <xf numFmtId="0" fontId="6" fillId="0" borderId="1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2" fillId="0" borderId="6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6" xfId="1" applyFont="1" applyFill="1" applyBorder="1" applyAlignment="1">
      <alignment wrapText="1"/>
    </xf>
    <xf numFmtId="0" fontId="2" fillId="0" borderId="13" xfId="1" applyFont="1" applyBorder="1" applyAlignment="1">
      <alignment wrapText="1"/>
    </xf>
    <xf numFmtId="0" fontId="3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2" fillId="0" borderId="5" xfId="1" applyFont="1" applyBorder="1" applyAlignment="1">
      <alignment wrapText="1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3" borderId="0" xfId="0" applyFill="1"/>
    <xf numFmtId="0" fontId="2" fillId="0" borderId="9" xfId="0" applyFont="1" applyFill="1" applyBorder="1" applyAlignment="1">
      <alignment wrapText="1"/>
    </xf>
    <xf numFmtId="0" fontId="6" fillId="0" borderId="0" xfId="0" applyFont="1" applyBorder="1"/>
    <xf numFmtId="0" fontId="3" fillId="0" borderId="19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3" fillId="0" borderId="7" xfId="0" applyFont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4" xfId="1" applyFont="1" applyFill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2" borderId="8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0" borderId="17" xfId="1" applyFont="1" applyFill="1" applyBorder="1" applyAlignment="1">
      <alignment wrapText="1"/>
    </xf>
    <xf numFmtId="0" fontId="2" fillId="0" borderId="24" xfId="1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8" xfId="1" applyFont="1" applyBorder="1" applyAlignment="1">
      <alignment wrapText="1"/>
    </xf>
    <xf numFmtId="0" fontId="3" fillId="0" borderId="26" xfId="0" applyFont="1" applyBorder="1"/>
    <xf numFmtId="0" fontId="3" fillId="0" borderId="23" xfId="0" applyFont="1" applyBorder="1"/>
    <xf numFmtId="0" fontId="2" fillId="0" borderId="2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5" fillId="0" borderId="2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center"/>
    </xf>
    <xf numFmtId="0" fontId="2" fillId="0" borderId="7" xfId="1" applyFont="1" applyFill="1" applyBorder="1"/>
    <xf numFmtId="0" fontId="9" fillId="0" borderId="7" xfId="0" applyFont="1" applyBorder="1"/>
    <xf numFmtId="0" fontId="9" fillId="0" borderId="2" xfId="0" applyFont="1" applyBorder="1"/>
    <xf numFmtId="0" fontId="9" fillId="0" borderId="3" xfId="0" applyFont="1" applyBorder="1"/>
    <xf numFmtId="49" fontId="2" fillId="0" borderId="21" xfId="1" applyNumberFormat="1" applyFont="1" applyBorder="1" applyAlignment="1">
      <alignment horizontal="center"/>
    </xf>
    <xf numFmtId="0" fontId="2" fillId="0" borderId="1" xfId="1" applyFont="1" applyBorder="1"/>
    <xf numFmtId="0" fontId="10" fillId="0" borderId="1" xfId="1" applyFont="1" applyFill="1" applyBorder="1"/>
    <xf numFmtId="0" fontId="11" fillId="0" borderId="1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1" applyFont="1" applyBorder="1" applyAlignment="1">
      <alignment horizontal="center" wrapText="1"/>
    </xf>
    <xf numFmtId="49" fontId="2" fillId="0" borderId="11" xfId="1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10" xfId="0" applyFont="1" applyBorder="1"/>
    <xf numFmtId="0" fontId="13" fillId="0" borderId="11" xfId="0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0" fontId="3" fillId="0" borderId="27" xfId="0" applyFont="1" applyBorder="1"/>
    <xf numFmtId="0" fontId="2" fillId="0" borderId="19" xfId="1" applyFont="1" applyFill="1" applyBorder="1" applyAlignment="1">
      <alignment wrapText="1"/>
    </xf>
    <xf numFmtId="0" fontId="2" fillId="0" borderId="8" xfId="1" applyFont="1" applyBorder="1" applyAlignment="1">
      <alignment wrapText="1"/>
    </xf>
    <xf numFmtId="0" fontId="2" fillId="0" borderId="21" xfId="1" applyFont="1" applyFill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8" xfId="1" applyFont="1" applyBorder="1" applyAlignment="1">
      <alignment horizontal="left" wrapText="1"/>
    </xf>
    <xf numFmtId="0" fontId="0" fillId="0" borderId="0" xfId="0" applyFont="1"/>
    <xf numFmtId="0" fontId="2" fillId="2" borderId="15" xfId="0" applyFont="1" applyFill="1" applyBorder="1"/>
    <xf numFmtId="0" fontId="2" fillId="2" borderId="13" xfId="0" applyFont="1" applyFill="1" applyBorder="1" applyAlignment="1">
      <alignment horizontal="center"/>
    </xf>
    <xf numFmtId="49" fontId="2" fillId="0" borderId="8" xfId="1" applyNumberFormat="1" applyFont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 wrapText="1"/>
    </xf>
    <xf numFmtId="0" fontId="3" fillId="0" borderId="14" xfId="0" applyFont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0" fontId="3" fillId="0" borderId="29" xfId="0" applyFont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30" xfId="1" applyFont="1" applyBorder="1" applyAlignment="1">
      <alignment wrapText="1"/>
    </xf>
    <xf numFmtId="0" fontId="2" fillId="0" borderId="4" xfId="1" applyNumberFormat="1" applyFont="1" applyFill="1" applyBorder="1" applyAlignment="1">
      <alignment horizontal="center"/>
    </xf>
    <xf numFmtId="0" fontId="2" fillId="2" borderId="13" xfId="0" applyFont="1" applyFill="1" applyBorder="1"/>
    <xf numFmtId="0" fontId="2" fillId="0" borderId="15" xfId="1" applyFont="1" applyFill="1" applyBorder="1" applyAlignment="1">
      <alignment wrapText="1"/>
    </xf>
    <xf numFmtId="0" fontId="3" fillId="0" borderId="13" xfId="0" applyFont="1" applyFill="1" applyBorder="1" applyAlignment="1">
      <alignment horizontal="center"/>
    </xf>
    <xf numFmtId="0" fontId="14" fillId="0" borderId="13" xfId="2" applyFont="1" applyFill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1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2" fillId="0" borderId="15" xfId="1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2" fillId="0" borderId="19" xfId="1" applyFont="1" applyBorder="1" applyAlignment="1">
      <alignment wrapText="1"/>
    </xf>
    <xf numFmtId="0" fontId="2" fillId="0" borderId="21" xfId="1" applyFont="1" applyFill="1" applyBorder="1" applyAlignment="1">
      <alignment wrapText="1"/>
    </xf>
    <xf numFmtId="0" fontId="2" fillId="0" borderId="20" xfId="1" applyFont="1" applyBorder="1" applyAlignment="1">
      <alignment horizontal="center"/>
    </xf>
    <xf numFmtId="0" fontId="2" fillId="0" borderId="32" xfId="1" applyFont="1" applyBorder="1"/>
    <xf numFmtId="0" fontId="2" fillId="0" borderId="6" xfId="1" applyNumberFormat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0" borderId="20" xfId="0" applyFont="1" applyFill="1" applyBorder="1" applyAlignment="1">
      <alignment wrapText="1"/>
    </xf>
    <xf numFmtId="0" fontId="2" fillId="0" borderId="33" xfId="1" applyFont="1" applyBorder="1"/>
    <xf numFmtId="0" fontId="3" fillId="0" borderId="1" xfId="0" applyFont="1" applyBorder="1"/>
    <xf numFmtId="0" fontId="3" fillId="0" borderId="34" xfId="0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4" xfId="1" applyFont="1" applyFill="1" applyBorder="1" applyAlignment="1">
      <alignment horizontal="left"/>
    </xf>
    <xf numFmtId="0" fontId="2" fillId="0" borderId="6" xfId="1" applyFont="1" applyFill="1" applyBorder="1" applyAlignment="1">
      <alignment wrapText="1"/>
    </xf>
    <xf numFmtId="0" fontId="2" fillId="2" borderId="4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" name="Text Box 21"/>
        <xdr:cNvSpPr txBox="1">
          <a:spLocks noChangeArrowheads="1"/>
        </xdr:cNvSpPr>
      </xdr:nvSpPr>
      <xdr:spPr bwMode="auto">
        <a:xfrm>
          <a:off x="3619500" y="54816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9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8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9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1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2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4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4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5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7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8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9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0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1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2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3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4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3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7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7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8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3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4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5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6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9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1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2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3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4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5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0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1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8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8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8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5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1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2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1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1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6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3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3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5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5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5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5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8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8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8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4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6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6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6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6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9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8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0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1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1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9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0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1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2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3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4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5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6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7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48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1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2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3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4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5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6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7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8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9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0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1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2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3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4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5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6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7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9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1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2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5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6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7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5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2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3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4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6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6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7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8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9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0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1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4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5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6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7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8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7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1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2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3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6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6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6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8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9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70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7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7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7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8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8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1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4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4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4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5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6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8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9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6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6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62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63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6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6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6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6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6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6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7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71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72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73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7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75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76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7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7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79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80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8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8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8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8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85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86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8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88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89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90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9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9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9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9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9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9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9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98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99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0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0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02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03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0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05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06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07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0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0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1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1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1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1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1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15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16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1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1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5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5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5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5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6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6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6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6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6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6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6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6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6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6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7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7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192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192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192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92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929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930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193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193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193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0</xdr:rowOff>
    </xdr:from>
    <xdr:ext cx="76200" cy="222250"/>
    <xdr:sp macro="" textlink="">
      <xdr:nvSpPr>
        <xdr:cNvPr id="193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0</xdr:rowOff>
    </xdr:from>
    <xdr:ext cx="76200" cy="222250"/>
    <xdr:sp macro="" textlink="">
      <xdr:nvSpPr>
        <xdr:cNvPr id="193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0</xdr:rowOff>
    </xdr:from>
    <xdr:ext cx="76200" cy="222250"/>
    <xdr:sp macro="" textlink="">
      <xdr:nvSpPr>
        <xdr:cNvPr id="193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0</xdr:rowOff>
    </xdr:from>
    <xdr:ext cx="76200" cy="222250"/>
    <xdr:sp macro="" textlink="">
      <xdr:nvSpPr>
        <xdr:cNvPr id="193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0</xdr:rowOff>
    </xdr:from>
    <xdr:ext cx="76200" cy="222250"/>
    <xdr:sp macro="" textlink="">
      <xdr:nvSpPr>
        <xdr:cNvPr id="193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0</xdr:rowOff>
    </xdr:from>
    <xdr:ext cx="76200" cy="222250"/>
    <xdr:sp macro="" textlink="">
      <xdr:nvSpPr>
        <xdr:cNvPr id="193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0</xdr:rowOff>
    </xdr:from>
    <xdr:ext cx="76200" cy="222250"/>
    <xdr:sp macro="" textlink="">
      <xdr:nvSpPr>
        <xdr:cNvPr id="194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0</xdr:rowOff>
    </xdr:from>
    <xdr:ext cx="76200" cy="222250"/>
    <xdr:sp macro="" textlink="">
      <xdr:nvSpPr>
        <xdr:cNvPr id="194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19050</xdr:rowOff>
    </xdr:from>
    <xdr:ext cx="76200" cy="228600"/>
    <xdr:sp macro="" textlink="">
      <xdr:nvSpPr>
        <xdr:cNvPr id="194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19050</xdr:rowOff>
    </xdr:from>
    <xdr:ext cx="76200" cy="228600"/>
    <xdr:sp macro="" textlink="">
      <xdr:nvSpPr>
        <xdr:cNvPr id="194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19050</xdr:rowOff>
    </xdr:from>
    <xdr:ext cx="76200" cy="228600"/>
    <xdr:sp macro="" textlink="">
      <xdr:nvSpPr>
        <xdr:cNvPr id="194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94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946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947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19050</xdr:rowOff>
    </xdr:from>
    <xdr:ext cx="76200" cy="228600"/>
    <xdr:sp macro="" textlink="">
      <xdr:nvSpPr>
        <xdr:cNvPr id="194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19050</xdr:rowOff>
    </xdr:from>
    <xdr:ext cx="76200" cy="228600"/>
    <xdr:sp macro="" textlink="">
      <xdr:nvSpPr>
        <xdr:cNvPr id="194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19050</xdr:rowOff>
    </xdr:from>
    <xdr:ext cx="76200" cy="228600"/>
    <xdr:sp macro="" textlink="">
      <xdr:nvSpPr>
        <xdr:cNvPr id="195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195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195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195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195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195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195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195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195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195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196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196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96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96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96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196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196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196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0</xdr:rowOff>
    </xdr:from>
    <xdr:ext cx="76200" cy="222250"/>
    <xdr:sp macro="" textlink="">
      <xdr:nvSpPr>
        <xdr:cNvPr id="196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0</xdr:rowOff>
    </xdr:from>
    <xdr:ext cx="76200" cy="222250"/>
    <xdr:sp macro="" textlink="">
      <xdr:nvSpPr>
        <xdr:cNvPr id="196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0</xdr:rowOff>
    </xdr:from>
    <xdr:ext cx="76200" cy="222250"/>
    <xdr:sp macro="" textlink="">
      <xdr:nvSpPr>
        <xdr:cNvPr id="197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0</xdr:rowOff>
    </xdr:from>
    <xdr:ext cx="76200" cy="222250"/>
    <xdr:sp macro="" textlink="">
      <xdr:nvSpPr>
        <xdr:cNvPr id="197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0</xdr:rowOff>
    </xdr:from>
    <xdr:ext cx="76200" cy="222250"/>
    <xdr:sp macro="" textlink="">
      <xdr:nvSpPr>
        <xdr:cNvPr id="197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0</xdr:rowOff>
    </xdr:from>
    <xdr:ext cx="76200" cy="222250"/>
    <xdr:sp macro="" textlink="">
      <xdr:nvSpPr>
        <xdr:cNvPr id="197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0</xdr:rowOff>
    </xdr:from>
    <xdr:ext cx="76200" cy="222250"/>
    <xdr:sp macro="" textlink="">
      <xdr:nvSpPr>
        <xdr:cNvPr id="197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0</xdr:rowOff>
    </xdr:from>
    <xdr:ext cx="76200" cy="222250"/>
    <xdr:sp macro="" textlink="">
      <xdr:nvSpPr>
        <xdr:cNvPr id="197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19050</xdr:rowOff>
    </xdr:from>
    <xdr:ext cx="76200" cy="228600"/>
    <xdr:sp macro="" textlink="">
      <xdr:nvSpPr>
        <xdr:cNvPr id="197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19050</xdr:rowOff>
    </xdr:from>
    <xdr:ext cx="76200" cy="228600"/>
    <xdr:sp macro="" textlink="">
      <xdr:nvSpPr>
        <xdr:cNvPr id="197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19050</xdr:rowOff>
    </xdr:from>
    <xdr:ext cx="76200" cy="228600"/>
    <xdr:sp macro="" textlink="">
      <xdr:nvSpPr>
        <xdr:cNvPr id="197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97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98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98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19050</xdr:rowOff>
    </xdr:from>
    <xdr:ext cx="76200" cy="228600"/>
    <xdr:sp macro="" textlink="">
      <xdr:nvSpPr>
        <xdr:cNvPr id="198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19050</xdr:rowOff>
    </xdr:from>
    <xdr:ext cx="76200" cy="228600"/>
    <xdr:sp macro="" textlink="">
      <xdr:nvSpPr>
        <xdr:cNvPr id="198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19050</xdr:rowOff>
    </xdr:from>
    <xdr:ext cx="76200" cy="228600"/>
    <xdr:sp macro="" textlink="">
      <xdr:nvSpPr>
        <xdr:cNvPr id="198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198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198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198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198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198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199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199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199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workbookViewId="0">
      <selection activeCell="B5" sqref="B5"/>
    </sheetView>
  </sheetViews>
  <sheetFormatPr defaultRowHeight="15"/>
  <cols>
    <col min="1" max="1" width="8.140625" customWidth="1"/>
    <col min="2" max="2" width="44.42578125" customWidth="1"/>
    <col min="3" max="3" width="11.140625" customWidth="1"/>
    <col min="4" max="4" width="10.7109375" customWidth="1"/>
    <col min="5" max="5" width="10.140625" customWidth="1"/>
  </cols>
  <sheetData>
    <row r="1" spans="1:8">
      <c r="A1" s="41"/>
      <c r="B1" s="41"/>
      <c r="C1" s="41"/>
      <c r="D1" s="41"/>
      <c r="E1" s="41"/>
      <c r="F1" s="41"/>
      <c r="G1" s="41"/>
      <c r="H1" s="41"/>
    </row>
    <row r="3" spans="1:8">
      <c r="A3" s="33"/>
      <c r="B3" s="34" t="s">
        <v>0</v>
      </c>
      <c r="C3" s="33" t="s">
        <v>1</v>
      </c>
      <c r="D3" s="33"/>
    </row>
    <row r="4" spans="1:8">
      <c r="A4" s="23"/>
      <c r="B4" s="24" t="s">
        <v>10</v>
      </c>
      <c r="C4" s="23"/>
      <c r="D4" s="23"/>
    </row>
    <row r="5" spans="1:8">
      <c r="A5" s="23"/>
      <c r="B5" s="155" t="s">
        <v>13</v>
      </c>
      <c r="C5" s="23"/>
      <c r="D5" s="23"/>
    </row>
    <row r="7" spans="1:8">
      <c r="A7" s="23"/>
      <c r="B7" s="155" t="s">
        <v>99</v>
      </c>
      <c r="C7" s="23"/>
      <c r="D7" s="23"/>
      <c r="E7" s="23"/>
    </row>
    <row r="8" spans="1:8" ht="15.75" thickBot="1">
      <c r="A8" s="23"/>
      <c r="B8" s="156" t="s">
        <v>9</v>
      </c>
      <c r="C8" s="23"/>
      <c r="D8" s="23"/>
      <c r="E8" s="23"/>
    </row>
    <row r="9" spans="1:8" ht="15.75" thickBot="1">
      <c r="A9" s="4" t="s">
        <v>2</v>
      </c>
      <c r="B9" s="26" t="s">
        <v>3</v>
      </c>
      <c r="C9" s="4" t="s">
        <v>6</v>
      </c>
      <c r="D9" s="4" t="s">
        <v>22</v>
      </c>
      <c r="E9" s="4" t="s">
        <v>4</v>
      </c>
    </row>
    <row r="10" spans="1:8" ht="15.75" thickBot="1">
      <c r="A10" s="48"/>
      <c r="B10" s="49" t="s">
        <v>11</v>
      </c>
      <c r="C10" s="50"/>
      <c r="D10" s="50"/>
      <c r="E10" s="51"/>
    </row>
    <row r="11" spans="1:8" ht="30">
      <c r="A11" s="2">
        <v>1</v>
      </c>
      <c r="B11" s="63" t="s">
        <v>76</v>
      </c>
      <c r="C11" s="7">
        <v>100</v>
      </c>
      <c r="D11" s="6">
        <v>203.91</v>
      </c>
      <c r="E11" s="39">
        <v>55</v>
      </c>
    </row>
    <row r="12" spans="1:8">
      <c r="A12" s="1">
        <v>2</v>
      </c>
      <c r="B12" s="104" t="s">
        <v>43</v>
      </c>
      <c r="C12" s="105">
        <v>180</v>
      </c>
      <c r="D12" s="45">
        <v>265.95999999999998</v>
      </c>
      <c r="E12" s="44">
        <v>9</v>
      </c>
    </row>
    <row r="13" spans="1:8">
      <c r="A13" s="1">
        <v>3</v>
      </c>
      <c r="B13" s="112" t="s">
        <v>73</v>
      </c>
      <c r="C13" s="3">
        <v>60</v>
      </c>
      <c r="D13" s="3">
        <v>13.2</v>
      </c>
      <c r="E13" s="44">
        <v>18</v>
      </c>
    </row>
    <row r="14" spans="1:8">
      <c r="A14" s="1">
        <v>3</v>
      </c>
      <c r="B14" s="15" t="s">
        <v>31</v>
      </c>
      <c r="C14" s="16">
        <v>70</v>
      </c>
      <c r="D14" s="9">
        <v>164.08</v>
      </c>
      <c r="E14" s="44">
        <v>5.25</v>
      </c>
    </row>
    <row r="15" spans="1:8" ht="15.75" thickBot="1">
      <c r="A15" s="38">
        <v>4</v>
      </c>
      <c r="B15" s="31" t="s">
        <v>24</v>
      </c>
      <c r="C15" s="21">
        <v>200</v>
      </c>
      <c r="D15" s="21">
        <v>63.75</v>
      </c>
      <c r="E15" s="133">
        <v>7</v>
      </c>
    </row>
    <row r="16" spans="1:8" ht="15.75" thickBot="1">
      <c r="A16" s="55"/>
      <c r="B16" s="35" t="s">
        <v>14</v>
      </c>
      <c r="C16" s="36">
        <f>SUM(C11:C15)</f>
        <v>610</v>
      </c>
      <c r="D16" s="67">
        <f t="shared" ref="D16" si="0">SUM(D11:D15)</f>
        <v>710.9</v>
      </c>
      <c r="E16" s="36">
        <f>SUM(E11:E15)</f>
        <v>94.25</v>
      </c>
    </row>
    <row r="17" spans="1:5" ht="15.75" thickBot="1">
      <c r="A17" s="17"/>
      <c r="B17" s="18" t="s">
        <v>12</v>
      </c>
      <c r="C17" s="19"/>
      <c r="D17" s="19"/>
      <c r="E17" s="20"/>
    </row>
    <row r="18" spans="1:5">
      <c r="A18" s="2">
        <v>1</v>
      </c>
      <c r="B18" s="32" t="s">
        <v>42</v>
      </c>
      <c r="C18" s="147">
        <v>250</v>
      </c>
      <c r="D18" s="7">
        <v>96.92</v>
      </c>
      <c r="E18" s="2">
        <v>16</v>
      </c>
    </row>
    <row r="19" spans="1:5">
      <c r="A19" s="1">
        <v>2</v>
      </c>
      <c r="B19" s="131" t="s">
        <v>77</v>
      </c>
      <c r="C19" s="148">
        <v>100</v>
      </c>
      <c r="D19" s="54">
        <v>262.60000000000002</v>
      </c>
      <c r="E19" s="44">
        <v>53</v>
      </c>
    </row>
    <row r="20" spans="1:5">
      <c r="A20" s="1">
        <v>3</v>
      </c>
      <c r="B20" s="119" t="s">
        <v>51</v>
      </c>
      <c r="C20" s="3">
        <v>30</v>
      </c>
      <c r="D20" s="3">
        <v>17.23</v>
      </c>
      <c r="E20" s="44">
        <v>3</v>
      </c>
    </row>
    <row r="21" spans="1:5">
      <c r="A21" s="1">
        <v>4</v>
      </c>
      <c r="B21" s="143" t="s">
        <v>78</v>
      </c>
      <c r="C21" s="45">
        <v>180</v>
      </c>
      <c r="D21" s="54">
        <v>223.47</v>
      </c>
      <c r="E21" s="44">
        <v>19</v>
      </c>
    </row>
    <row r="22" spans="1:5">
      <c r="A22" s="1">
        <v>5</v>
      </c>
      <c r="B22" s="53" t="s">
        <v>79</v>
      </c>
      <c r="C22" s="11">
        <v>200</v>
      </c>
      <c r="D22" s="11">
        <v>90.81</v>
      </c>
      <c r="E22" s="44">
        <v>15</v>
      </c>
    </row>
    <row r="23" spans="1:5">
      <c r="A23" s="1">
        <v>6</v>
      </c>
      <c r="B23" s="15" t="s">
        <v>31</v>
      </c>
      <c r="C23" s="16">
        <v>70</v>
      </c>
      <c r="D23" s="9">
        <v>164.08</v>
      </c>
      <c r="E23" s="44">
        <v>5.25</v>
      </c>
    </row>
    <row r="24" spans="1:5" ht="15.75" thickBot="1">
      <c r="A24" s="1">
        <v>7</v>
      </c>
      <c r="B24" s="15" t="s">
        <v>32</v>
      </c>
      <c r="C24" s="16">
        <v>30</v>
      </c>
      <c r="D24" s="9">
        <v>59.43</v>
      </c>
      <c r="E24" s="44">
        <v>1.6</v>
      </c>
    </row>
    <row r="25" spans="1:5" ht="15.75" thickBot="1">
      <c r="A25" s="70"/>
      <c r="B25" s="13" t="s">
        <v>7</v>
      </c>
      <c r="C25" s="55">
        <f>SUM(C18:C24)</f>
        <v>860</v>
      </c>
      <c r="D25" s="36">
        <f t="shared" ref="D25" si="1">SUM(D18:D24)</f>
        <v>914.54</v>
      </c>
      <c r="E25" s="55">
        <f>SUM(E18:E24)</f>
        <v>112.85</v>
      </c>
    </row>
    <row r="26" spans="1:5">
      <c r="A26" s="27"/>
      <c r="B26" s="28"/>
      <c r="C26" s="27"/>
      <c r="D26" s="27"/>
      <c r="E26" s="29"/>
    </row>
    <row r="27" spans="1:5">
      <c r="A27" s="43" t="s">
        <v>62</v>
      </c>
      <c r="B27" s="43"/>
      <c r="C27" s="43" t="s">
        <v>45</v>
      </c>
      <c r="D27" s="43"/>
    </row>
    <row r="28" spans="1:5">
      <c r="A28" s="43" t="s">
        <v>16</v>
      </c>
      <c r="B28" s="43"/>
      <c r="C28" s="43" t="s">
        <v>5</v>
      </c>
      <c r="D28" s="43"/>
    </row>
    <row r="29" spans="1:5">
      <c r="A29" s="107"/>
      <c r="B29" s="107"/>
      <c r="C29" s="107"/>
      <c r="D29" s="107"/>
      <c r="E29" s="107"/>
    </row>
    <row r="31" spans="1:5">
      <c r="A31" s="33"/>
      <c r="B31" s="34" t="s">
        <v>0</v>
      </c>
      <c r="C31" s="33" t="s">
        <v>1</v>
      </c>
      <c r="D31" s="33"/>
    </row>
    <row r="32" spans="1:5">
      <c r="A32" s="23"/>
      <c r="B32" s="24" t="s">
        <v>10</v>
      </c>
      <c r="C32" s="23"/>
      <c r="D32" s="23"/>
    </row>
    <row r="33" spans="1:5">
      <c r="A33" s="23"/>
      <c r="B33" s="24" t="s">
        <v>13</v>
      </c>
      <c r="C33" s="23"/>
      <c r="D33" s="23"/>
    </row>
    <row r="35" spans="1:5">
      <c r="A35" s="23"/>
      <c r="B35" s="155" t="s">
        <v>100</v>
      </c>
      <c r="C35" s="23"/>
      <c r="D35" s="23"/>
      <c r="E35" s="23"/>
    </row>
    <row r="36" spans="1:5" ht="15.75" thickBot="1">
      <c r="A36" s="23"/>
      <c r="B36" s="156" t="s">
        <v>9</v>
      </c>
      <c r="C36" s="23"/>
      <c r="D36" s="23"/>
      <c r="E36" s="23"/>
    </row>
    <row r="37" spans="1:5" ht="15.75" thickBot="1">
      <c r="A37" s="4" t="s">
        <v>2</v>
      </c>
      <c r="B37" s="26" t="s">
        <v>3</v>
      </c>
      <c r="C37" s="4" t="s">
        <v>6</v>
      </c>
      <c r="D37" s="4" t="s">
        <v>22</v>
      </c>
      <c r="E37" s="4" t="s">
        <v>4</v>
      </c>
    </row>
    <row r="38" spans="1:5" ht="15.75" thickBot="1">
      <c r="A38" s="48"/>
      <c r="B38" s="49" t="s">
        <v>11</v>
      </c>
      <c r="C38" s="50"/>
      <c r="D38" s="50"/>
      <c r="E38" s="51"/>
    </row>
    <row r="39" spans="1:5">
      <c r="A39" s="2">
        <v>1</v>
      </c>
      <c r="B39" s="149" t="s">
        <v>101</v>
      </c>
      <c r="C39" s="118">
        <v>100</v>
      </c>
      <c r="D39" s="6">
        <v>223.37</v>
      </c>
      <c r="E39" s="2">
        <v>56</v>
      </c>
    </row>
    <row r="40" spans="1:5">
      <c r="A40" s="1">
        <v>2</v>
      </c>
      <c r="B40" s="42" t="s">
        <v>19</v>
      </c>
      <c r="C40" s="45">
        <v>180</v>
      </c>
      <c r="D40" s="54">
        <v>244.49</v>
      </c>
      <c r="E40" s="1">
        <v>12</v>
      </c>
    </row>
    <row r="41" spans="1:5">
      <c r="A41" s="1">
        <v>3</v>
      </c>
      <c r="B41" s="37" t="s">
        <v>18</v>
      </c>
      <c r="C41" s="3">
        <v>30</v>
      </c>
      <c r="D41" s="3">
        <v>17.23</v>
      </c>
      <c r="E41" s="1">
        <v>3</v>
      </c>
    </row>
    <row r="42" spans="1:5">
      <c r="A42" s="1">
        <v>4</v>
      </c>
      <c r="B42" s="15" t="s">
        <v>31</v>
      </c>
      <c r="C42" s="16">
        <v>70</v>
      </c>
      <c r="D42" s="9">
        <v>164.08</v>
      </c>
      <c r="E42" s="44">
        <v>5.25</v>
      </c>
    </row>
    <row r="43" spans="1:5">
      <c r="A43" s="1">
        <v>4</v>
      </c>
      <c r="B43" s="42" t="s">
        <v>70</v>
      </c>
      <c r="C43" s="46">
        <v>30</v>
      </c>
      <c r="D43" s="54">
        <v>163.16999999999999</v>
      </c>
      <c r="E43" s="44">
        <v>12</v>
      </c>
    </row>
    <row r="44" spans="1:5" ht="15.75" thickBot="1">
      <c r="A44" s="38">
        <v>5</v>
      </c>
      <c r="B44" s="31" t="s">
        <v>48</v>
      </c>
      <c r="C44" s="21">
        <v>200</v>
      </c>
      <c r="D44" s="21">
        <v>63.75</v>
      </c>
      <c r="E44" s="133">
        <v>3</v>
      </c>
    </row>
    <row r="45" spans="1:5" ht="15.75" thickBot="1">
      <c r="A45" s="55"/>
      <c r="B45" s="35" t="s">
        <v>14</v>
      </c>
      <c r="C45" s="36">
        <f>SUM(C39:C44)</f>
        <v>610</v>
      </c>
      <c r="D45" s="67">
        <f t="shared" ref="D45" si="2">SUM(D39:D44)</f>
        <v>876.09</v>
      </c>
      <c r="E45" s="36">
        <f>SUM(E39:E44)</f>
        <v>91.25</v>
      </c>
    </row>
    <row r="46" spans="1:5" ht="15.75" thickBot="1">
      <c r="A46" s="17"/>
      <c r="B46" s="18" t="s">
        <v>12</v>
      </c>
      <c r="C46" s="19"/>
      <c r="D46" s="19"/>
      <c r="E46" s="20"/>
    </row>
    <row r="47" spans="1:5">
      <c r="A47" s="2">
        <v>1</v>
      </c>
      <c r="B47" s="5" t="s">
        <v>49</v>
      </c>
      <c r="C47" s="6">
        <v>200</v>
      </c>
      <c r="D47" s="6">
        <v>120.71</v>
      </c>
      <c r="E47" s="39">
        <v>16</v>
      </c>
    </row>
    <row r="48" spans="1:5">
      <c r="A48" s="1">
        <v>2</v>
      </c>
      <c r="B48" s="119" t="s">
        <v>82</v>
      </c>
      <c r="C48" s="8">
        <v>100</v>
      </c>
      <c r="D48" s="8">
        <v>168.25</v>
      </c>
      <c r="E48" s="44">
        <v>63</v>
      </c>
    </row>
    <row r="49" spans="1:5">
      <c r="A49" s="1">
        <v>3</v>
      </c>
      <c r="B49" s="42" t="s">
        <v>19</v>
      </c>
      <c r="C49" s="45">
        <v>180</v>
      </c>
      <c r="D49" s="54">
        <v>244.49</v>
      </c>
      <c r="E49" s="44">
        <v>12</v>
      </c>
    </row>
    <row r="50" spans="1:5" ht="30">
      <c r="A50" s="1">
        <v>4</v>
      </c>
      <c r="B50" s="99" t="s">
        <v>66</v>
      </c>
      <c r="C50" s="103">
        <v>200</v>
      </c>
      <c r="D50" s="11">
        <v>112</v>
      </c>
      <c r="E50" s="44">
        <v>13</v>
      </c>
    </row>
    <row r="51" spans="1:5">
      <c r="A51" s="1">
        <v>5</v>
      </c>
      <c r="B51" s="10" t="s">
        <v>31</v>
      </c>
      <c r="C51" s="16">
        <v>70</v>
      </c>
      <c r="D51" s="9">
        <v>164.08</v>
      </c>
      <c r="E51" s="44">
        <v>5.25</v>
      </c>
    </row>
    <row r="52" spans="1:5" ht="15.75" thickBot="1">
      <c r="A52" s="38">
        <v>6</v>
      </c>
      <c r="B52" s="10" t="s">
        <v>32</v>
      </c>
      <c r="C52" s="138">
        <v>30</v>
      </c>
      <c r="D52" s="139">
        <v>59.43</v>
      </c>
      <c r="E52" s="44">
        <v>1.6</v>
      </c>
    </row>
    <row r="53" spans="1:5" ht="15.75" thickBot="1">
      <c r="A53" s="70"/>
      <c r="B53" s="13" t="s">
        <v>7</v>
      </c>
      <c r="C53" s="55">
        <f>SUM(C47:C52)</f>
        <v>780</v>
      </c>
      <c r="D53" s="36">
        <f>SUM(D47:D52)</f>
        <v>868.96</v>
      </c>
      <c r="E53" s="55">
        <f>SUM(E47:E52)</f>
        <v>110.85</v>
      </c>
    </row>
    <row r="54" spans="1:5">
      <c r="A54" s="27"/>
      <c r="B54" s="28"/>
      <c r="C54" s="27"/>
      <c r="D54" s="27"/>
      <c r="E54" s="29"/>
    </row>
    <row r="55" spans="1:5">
      <c r="A55" s="43" t="s">
        <v>62</v>
      </c>
      <c r="B55" s="43"/>
      <c r="C55" s="43" t="s">
        <v>45</v>
      </c>
      <c r="D55" s="43"/>
    </row>
    <row r="56" spans="1:5">
      <c r="A56" s="43" t="s">
        <v>16</v>
      </c>
      <c r="B56" s="43"/>
      <c r="C56" s="43" t="s">
        <v>5</v>
      </c>
      <c r="D56" s="43"/>
    </row>
    <row r="57" spans="1:5">
      <c r="A57" s="107"/>
      <c r="B57" s="107"/>
      <c r="C57" s="107"/>
      <c r="D57" s="107"/>
      <c r="E57" s="107"/>
    </row>
    <row r="59" spans="1:5">
      <c r="A59" s="33"/>
      <c r="B59" s="34" t="s">
        <v>0</v>
      </c>
      <c r="C59" s="33" t="s">
        <v>1</v>
      </c>
      <c r="D59" s="33"/>
    </row>
    <row r="60" spans="1:5">
      <c r="A60" s="23"/>
      <c r="B60" s="24" t="s">
        <v>10</v>
      </c>
      <c r="C60" s="23"/>
      <c r="D60" s="23"/>
    </row>
    <row r="61" spans="1:5">
      <c r="A61" s="23"/>
      <c r="B61" s="24" t="s">
        <v>13</v>
      </c>
      <c r="C61" s="23"/>
      <c r="D61" s="23"/>
    </row>
    <row r="63" spans="1:5">
      <c r="A63" s="23"/>
      <c r="B63" s="155" t="s">
        <v>83</v>
      </c>
      <c r="C63" s="23"/>
      <c r="D63" s="23"/>
      <c r="E63" s="23"/>
    </row>
    <row r="64" spans="1:5" ht="15.75" thickBot="1">
      <c r="A64" s="23"/>
      <c r="B64" s="156" t="s">
        <v>9</v>
      </c>
      <c r="C64" s="23"/>
      <c r="D64" s="23"/>
      <c r="E64" s="23"/>
    </row>
    <row r="65" spans="1:5" ht="15.75" thickBot="1">
      <c r="A65" s="4" t="s">
        <v>2</v>
      </c>
      <c r="B65" s="26" t="s">
        <v>3</v>
      </c>
      <c r="C65" s="4" t="s">
        <v>6</v>
      </c>
      <c r="D65" s="4" t="s">
        <v>22</v>
      </c>
      <c r="E65" s="4" t="s">
        <v>4</v>
      </c>
    </row>
    <row r="66" spans="1:5" ht="15.75" thickBot="1">
      <c r="A66" s="48"/>
      <c r="B66" s="49" t="s">
        <v>11</v>
      </c>
      <c r="C66" s="50"/>
      <c r="D66" s="50"/>
      <c r="E66" s="51"/>
    </row>
    <row r="67" spans="1:5">
      <c r="A67" s="2">
        <v>1</v>
      </c>
      <c r="B67" s="102" t="s">
        <v>102</v>
      </c>
      <c r="C67" s="103">
        <v>100</v>
      </c>
      <c r="D67" s="11">
        <v>206.79</v>
      </c>
      <c r="E67" s="2">
        <v>52</v>
      </c>
    </row>
    <row r="68" spans="1:5">
      <c r="A68" s="1">
        <v>2</v>
      </c>
      <c r="B68" s="99" t="s">
        <v>50</v>
      </c>
      <c r="C68" s="136">
        <v>180</v>
      </c>
      <c r="D68" s="11">
        <v>170.18</v>
      </c>
      <c r="E68" s="1">
        <v>26</v>
      </c>
    </row>
    <row r="69" spans="1:5">
      <c r="A69" s="1">
        <v>3</v>
      </c>
      <c r="B69" s="15" t="s">
        <v>31</v>
      </c>
      <c r="C69" s="16">
        <v>70</v>
      </c>
      <c r="D69" s="9">
        <v>164.08</v>
      </c>
      <c r="E69" s="44">
        <v>5.25</v>
      </c>
    </row>
    <row r="70" spans="1:5" ht="15.75" thickBot="1">
      <c r="A70" s="1">
        <v>4</v>
      </c>
      <c r="B70" s="59" t="s">
        <v>24</v>
      </c>
      <c r="C70" s="60">
        <v>207</v>
      </c>
      <c r="D70" s="56">
        <v>63.75</v>
      </c>
      <c r="E70" s="1">
        <v>7</v>
      </c>
    </row>
    <row r="71" spans="1:5" ht="15.75" thickBot="1">
      <c r="A71" s="55"/>
      <c r="B71" s="35" t="s">
        <v>14</v>
      </c>
      <c r="C71" s="36">
        <f>SUM(C67:C70)</f>
        <v>557</v>
      </c>
      <c r="D71" s="67">
        <f>SUM(D67:D70)</f>
        <v>604.80000000000007</v>
      </c>
      <c r="E71" s="36">
        <f>SUM(E67:E70)</f>
        <v>90.25</v>
      </c>
    </row>
    <row r="72" spans="1:5" ht="15.75" thickBot="1">
      <c r="A72" s="17"/>
      <c r="B72" s="18" t="s">
        <v>12</v>
      </c>
      <c r="C72" s="19"/>
      <c r="D72" s="19"/>
      <c r="E72" s="20"/>
    </row>
    <row r="73" spans="1:5">
      <c r="A73" s="2">
        <v>1</v>
      </c>
      <c r="B73" s="5" t="s">
        <v>68</v>
      </c>
      <c r="C73" s="6">
        <v>250</v>
      </c>
      <c r="D73" s="6">
        <v>136.07</v>
      </c>
      <c r="E73" s="2">
        <v>17</v>
      </c>
    </row>
    <row r="74" spans="1:5">
      <c r="A74" s="1">
        <v>2</v>
      </c>
      <c r="B74" s="52" t="s">
        <v>86</v>
      </c>
      <c r="C74" s="8">
        <v>100</v>
      </c>
      <c r="D74" s="8">
        <v>236.11</v>
      </c>
      <c r="E74" s="44">
        <v>50</v>
      </c>
    </row>
    <row r="75" spans="1:5">
      <c r="A75" s="1">
        <v>3</v>
      </c>
      <c r="B75" s="99" t="s">
        <v>50</v>
      </c>
      <c r="C75" s="136">
        <v>180</v>
      </c>
      <c r="D75" s="11">
        <v>170.18</v>
      </c>
      <c r="E75" s="44">
        <v>26</v>
      </c>
    </row>
    <row r="76" spans="1:5">
      <c r="A76" s="1">
        <v>4</v>
      </c>
      <c r="B76" s="53" t="s">
        <v>65</v>
      </c>
      <c r="C76" s="9">
        <v>200</v>
      </c>
      <c r="D76" s="9">
        <v>117.42</v>
      </c>
      <c r="E76" s="44">
        <v>16</v>
      </c>
    </row>
    <row r="77" spans="1:5">
      <c r="A77" s="1">
        <v>5</v>
      </c>
      <c r="B77" s="10" t="s">
        <v>31</v>
      </c>
      <c r="C77" s="16">
        <v>70</v>
      </c>
      <c r="D77" s="9">
        <v>164.08</v>
      </c>
      <c r="E77" s="44">
        <v>5.25</v>
      </c>
    </row>
    <row r="78" spans="1:5" ht="15.75" thickBot="1">
      <c r="A78" s="1">
        <v>6</v>
      </c>
      <c r="B78" s="10" t="s">
        <v>32</v>
      </c>
      <c r="C78" s="138">
        <v>30</v>
      </c>
      <c r="D78" s="139">
        <v>59.43</v>
      </c>
      <c r="E78" s="44">
        <v>1.6</v>
      </c>
    </row>
    <row r="79" spans="1:5" ht="15.75" thickBot="1">
      <c r="A79" s="70"/>
      <c r="B79" s="13" t="s">
        <v>7</v>
      </c>
      <c r="C79" s="55">
        <f>SUM(C73:C78)</f>
        <v>830</v>
      </c>
      <c r="D79" s="36">
        <f>SUM(D73:D78)</f>
        <v>883.29</v>
      </c>
      <c r="E79" s="55">
        <f>SUM(E73:E78)</f>
        <v>115.85</v>
      </c>
    </row>
    <row r="80" spans="1:5">
      <c r="A80" s="27"/>
      <c r="B80" s="28"/>
      <c r="C80" s="27"/>
      <c r="D80" s="27"/>
      <c r="E80" s="29"/>
    </row>
    <row r="81" spans="1:5">
      <c r="A81" s="43" t="s">
        <v>62</v>
      </c>
      <c r="B81" s="43"/>
      <c r="C81" s="43" t="s">
        <v>45</v>
      </c>
      <c r="D81" s="43"/>
    </row>
    <row r="82" spans="1:5">
      <c r="A82" s="43" t="s">
        <v>16</v>
      </c>
      <c r="B82" s="43"/>
      <c r="C82" s="43" t="s">
        <v>5</v>
      </c>
      <c r="D82" s="43"/>
    </row>
    <row r="83" spans="1:5">
      <c r="A83" s="107"/>
      <c r="B83" s="107"/>
      <c r="C83" s="107"/>
      <c r="D83" s="107"/>
      <c r="E83" s="107"/>
    </row>
    <row r="85" spans="1:5">
      <c r="A85" s="33"/>
      <c r="B85" s="34" t="s">
        <v>0</v>
      </c>
      <c r="C85" s="33" t="s">
        <v>1</v>
      </c>
      <c r="D85" s="33"/>
    </row>
    <row r="86" spans="1:5">
      <c r="A86" s="23"/>
      <c r="B86" s="24" t="s">
        <v>10</v>
      </c>
      <c r="C86" s="23"/>
      <c r="D86" s="23"/>
    </row>
    <row r="87" spans="1:5">
      <c r="A87" s="23"/>
      <c r="B87" s="24" t="s">
        <v>13</v>
      </c>
      <c r="C87" s="23"/>
      <c r="D87" s="23"/>
    </row>
    <row r="89" spans="1:5">
      <c r="A89" s="23"/>
      <c r="B89" s="155" t="s">
        <v>95</v>
      </c>
      <c r="C89" s="23"/>
      <c r="D89" s="23"/>
      <c r="E89" s="23"/>
    </row>
    <row r="90" spans="1:5" ht="15.75" thickBot="1">
      <c r="A90" s="23"/>
      <c r="B90" s="156" t="s">
        <v>9</v>
      </c>
      <c r="C90" s="23"/>
      <c r="D90" s="23"/>
      <c r="E90" s="23"/>
    </row>
    <row r="91" spans="1:5" ht="15.75" thickBot="1">
      <c r="A91" s="4" t="s">
        <v>2</v>
      </c>
      <c r="B91" s="26" t="s">
        <v>3</v>
      </c>
      <c r="C91" s="4" t="s">
        <v>6</v>
      </c>
      <c r="D91" s="4" t="s">
        <v>22</v>
      </c>
      <c r="E91" s="4" t="s">
        <v>4</v>
      </c>
    </row>
    <row r="92" spans="1:5" ht="15.75" thickBot="1">
      <c r="A92" s="48"/>
      <c r="B92" s="49" t="s">
        <v>11</v>
      </c>
      <c r="C92" s="50"/>
      <c r="D92" s="50"/>
      <c r="E92" s="51"/>
    </row>
    <row r="93" spans="1:5">
      <c r="A93" s="2">
        <v>1</v>
      </c>
      <c r="B93" s="32" t="s">
        <v>88</v>
      </c>
      <c r="C93" s="7">
        <v>100</v>
      </c>
      <c r="D93" s="7">
        <v>190.5</v>
      </c>
      <c r="E93" s="39">
        <v>59</v>
      </c>
    </row>
    <row r="94" spans="1:5">
      <c r="A94" s="1">
        <v>2</v>
      </c>
      <c r="B94" s="42" t="s">
        <v>78</v>
      </c>
      <c r="C94" s="45">
        <v>180</v>
      </c>
      <c r="D94" s="54">
        <v>223.47</v>
      </c>
      <c r="E94" s="44">
        <v>19</v>
      </c>
    </row>
    <row r="95" spans="1:5">
      <c r="A95" s="1">
        <v>3</v>
      </c>
      <c r="B95" s="10" t="s">
        <v>24</v>
      </c>
      <c r="C95" s="11">
        <v>207</v>
      </c>
      <c r="D95" s="11">
        <v>63.75</v>
      </c>
      <c r="E95" s="44">
        <v>7</v>
      </c>
    </row>
    <row r="96" spans="1:5" ht="15.75" thickBot="1">
      <c r="A96" s="1">
        <v>4</v>
      </c>
      <c r="B96" s="15" t="s">
        <v>31</v>
      </c>
      <c r="C96" s="16">
        <v>70</v>
      </c>
      <c r="D96" s="9">
        <v>164.08</v>
      </c>
      <c r="E96" s="1">
        <v>5.25</v>
      </c>
    </row>
    <row r="97" spans="1:5" ht="15.75" thickBot="1">
      <c r="A97" s="55"/>
      <c r="B97" s="35" t="s">
        <v>14</v>
      </c>
      <c r="C97" s="36">
        <f>SUM(C93:C96)</f>
        <v>557</v>
      </c>
      <c r="D97" s="67">
        <f>SUM(D93:D96)</f>
        <v>641.80000000000007</v>
      </c>
      <c r="E97" s="36">
        <f>SUM(E93:E96)</f>
        <v>90.25</v>
      </c>
    </row>
    <row r="98" spans="1:5" ht="15.75" thickBot="1">
      <c r="A98" s="17"/>
      <c r="B98" s="18" t="s">
        <v>12</v>
      </c>
      <c r="C98" s="19"/>
      <c r="D98" s="19"/>
      <c r="E98" s="20"/>
    </row>
    <row r="99" spans="1:5">
      <c r="A99" s="2">
        <v>1</v>
      </c>
      <c r="B99" s="32" t="s">
        <v>61</v>
      </c>
      <c r="C99" s="101">
        <v>250</v>
      </c>
      <c r="D99" s="7">
        <v>138</v>
      </c>
      <c r="E99" s="2">
        <v>17</v>
      </c>
    </row>
    <row r="100" spans="1:5">
      <c r="A100" s="1">
        <v>2</v>
      </c>
      <c r="B100" s="52" t="s">
        <v>89</v>
      </c>
      <c r="C100" s="8">
        <v>100</v>
      </c>
      <c r="D100" s="8">
        <v>235.01</v>
      </c>
      <c r="E100" s="44">
        <v>61</v>
      </c>
    </row>
    <row r="101" spans="1:5">
      <c r="A101" s="1">
        <v>3</v>
      </c>
      <c r="B101" s="37" t="s">
        <v>18</v>
      </c>
      <c r="C101" s="3">
        <v>30</v>
      </c>
      <c r="D101" s="3">
        <v>17.23</v>
      </c>
      <c r="E101" s="44">
        <v>3</v>
      </c>
    </row>
    <row r="102" spans="1:5">
      <c r="A102" s="1">
        <v>4</v>
      </c>
      <c r="B102" s="104" t="s">
        <v>43</v>
      </c>
      <c r="C102" s="105">
        <v>180</v>
      </c>
      <c r="D102" s="45">
        <v>267.29000000000002</v>
      </c>
      <c r="E102" s="44">
        <v>9</v>
      </c>
    </row>
    <row r="103" spans="1:5">
      <c r="A103" s="1">
        <v>5</v>
      </c>
      <c r="B103" s="106" t="s">
        <v>103</v>
      </c>
      <c r="C103" s="9">
        <v>200</v>
      </c>
      <c r="D103" s="9">
        <v>80</v>
      </c>
      <c r="E103" s="44">
        <v>14</v>
      </c>
    </row>
    <row r="104" spans="1:5">
      <c r="A104" s="1">
        <v>6</v>
      </c>
      <c r="B104" s="15" t="s">
        <v>31</v>
      </c>
      <c r="C104" s="16">
        <v>70</v>
      </c>
      <c r="D104" s="9">
        <v>164.08</v>
      </c>
      <c r="E104" s="44">
        <v>5.25</v>
      </c>
    </row>
    <row r="105" spans="1:5" ht="15.75" thickBot="1">
      <c r="A105" s="1">
        <v>7</v>
      </c>
      <c r="B105" s="15" t="s">
        <v>32</v>
      </c>
      <c r="C105" s="16">
        <v>30</v>
      </c>
      <c r="D105" s="9">
        <v>59.43</v>
      </c>
      <c r="E105" s="44">
        <v>1.6</v>
      </c>
    </row>
    <row r="106" spans="1:5" ht="15.75" thickBot="1">
      <c r="A106" s="70"/>
      <c r="B106" s="13" t="s">
        <v>7</v>
      </c>
      <c r="C106" s="55">
        <f>SUM(C99:C105)</f>
        <v>860</v>
      </c>
      <c r="D106" s="36">
        <f>SUM(D99:D105)</f>
        <v>961.04</v>
      </c>
      <c r="E106" s="55">
        <f>SUM(E99:E105)</f>
        <v>110.85</v>
      </c>
    </row>
    <row r="107" spans="1:5">
      <c r="A107" s="27"/>
      <c r="B107" s="28"/>
      <c r="C107" s="27"/>
      <c r="D107" s="27"/>
      <c r="E107" s="29"/>
    </row>
    <row r="108" spans="1:5">
      <c r="A108" s="43" t="s">
        <v>62</v>
      </c>
      <c r="B108" s="43"/>
      <c r="C108" s="43" t="s">
        <v>45</v>
      </c>
      <c r="D108" s="43"/>
    </row>
    <row r="109" spans="1:5">
      <c r="A109" s="43" t="s">
        <v>16</v>
      </c>
      <c r="B109" s="43"/>
      <c r="C109" s="43" t="s">
        <v>5</v>
      </c>
      <c r="D109" s="43"/>
    </row>
    <row r="110" spans="1:5">
      <c r="A110" s="107"/>
      <c r="B110" s="107"/>
      <c r="C110" s="107"/>
      <c r="D110" s="107"/>
      <c r="E110" s="107"/>
    </row>
    <row r="112" spans="1:5">
      <c r="A112" s="33"/>
      <c r="B112" s="34" t="s">
        <v>0</v>
      </c>
      <c r="C112" s="33" t="s">
        <v>1</v>
      </c>
      <c r="D112" s="33"/>
    </row>
    <row r="113" spans="1:5">
      <c r="A113" s="23"/>
      <c r="B113" s="24" t="s">
        <v>10</v>
      </c>
      <c r="C113" s="23"/>
      <c r="D113" s="23"/>
    </row>
    <row r="114" spans="1:5">
      <c r="A114" s="23"/>
      <c r="B114" s="24" t="s">
        <v>13</v>
      </c>
      <c r="C114" s="23"/>
      <c r="D114" s="23"/>
    </row>
    <row r="116" spans="1:5">
      <c r="A116" s="23"/>
      <c r="B116" s="155" t="s">
        <v>90</v>
      </c>
      <c r="C116" s="23"/>
      <c r="D116" s="23"/>
      <c r="E116" s="23"/>
    </row>
    <row r="117" spans="1:5" ht="15.75" thickBot="1">
      <c r="A117" s="23"/>
      <c r="B117" s="156" t="s">
        <v>9</v>
      </c>
      <c r="C117" s="23"/>
      <c r="D117" s="23"/>
      <c r="E117" s="23"/>
    </row>
    <row r="118" spans="1:5" ht="15.75" thickBot="1">
      <c r="A118" s="4" t="s">
        <v>2</v>
      </c>
      <c r="B118" s="26" t="s">
        <v>3</v>
      </c>
      <c r="C118" s="4" t="s">
        <v>6</v>
      </c>
      <c r="D118" s="4" t="s">
        <v>22</v>
      </c>
      <c r="E118" s="4" t="s">
        <v>4</v>
      </c>
    </row>
    <row r="119" spans="1:5" ht="15.75" thickBot="1">
      <c r="A119" s="48"/>
      <c r="B119" s="49" t="s">
        <v>11</v>
      </c>
      <c r="C119" s="50"/>
      <c r="D119" s="50"/>
      <c r="E119" s="51"/>
    </row>
    <row r="120" spans="1:5">
      <c r="A120" s="2">
        <v>1</v>
      </c>
      <c r="B120" s="141" t="s">
        <v>69</v>
      </c>
      <c r="C120" s="142">
        <v>100</v>
      </c>
      <c r="D120" s="109">
        <v>195.59</v>
      </c>
      <c r="E120" s="39">
        <v>59</v>
      </c>
    </row>
    <row r="121" spans="1:5">
      <c r="A121" s="1">
        <v>2</v>
      </c>
      <c r="B121" s="119" t="s">
        <v>18</v>
      </c>
      <c r="C121" s="3">
        <v>30</v>
      </c>
      <c r="D121" s="3">
        <v>17.23</v>
      </c>
      <c r="E121" s="44">
        <v>3</v>
      </c>
    </row>
    <row r="122" spans="1:5">
      <c r="A122" s="1">
        <v>3</v>
      </c>
      <c r="B122" s="143" t="s">
        <v>19</v>
      </c>
      <c r="C122" s="45">
        <v>180</v>
      </c>
      <c r="D122" s="54">
        <v>244.49</v>
      </c>
      <c r="E122" s="44">
        <v>12</v>
      </c>
    </row>
    <row r="123" spans="1:5">
      <c r="A123" s="1">
        <v>4</v>
      </c>
      <c r="B123" s="52" t="s">
        <v>74</v>
      </c>
      <c r="C123" s="8">
        <v>200</v>
      </c>
      <c r="D123" s="8">
        <v>78.069999999999993</v>
      </c>
      <c r="E123" s="44">
        <v>11</v>
      </c>
    </row>
    <row r="124" spans="1:5" ht="15.75" thickBot="1">
      <c r="A124" s="1">
        <v>5</v>
      </c>
      <c r="B124" s="15" t="s">
        <v>31</v>
      </c>
      <c r="C124" s="16">
        <v>70</v>
      </c>
      <c r="D124" s="9">
        <v>164.08</v>
      </c>
      <c r="E124" s="1">
        <v>5.25</v>
      </c>
    </row>
    <row r="125" spans="1:5" ht="15.75" thickBot="1">
      <c r="A125" s="55"/>
      <c r="B125" s="35" t="s">
        <v>14</v>
      </c>
      <c r="C125" s="36">
        <f>SUM(C120:C124)</f>
        <v>580</v>
      </c>
      <c r="D125" s="67">
        <f>SUM(D120:D124)</f>
        <v>699.46</v>
      </c>
      <c r="E125" s="36">
        <f>SUM(E120:E124)</f>
        <v>90.25</v>
      </c>
    </row>
    <row r="126" spans="1:5" ht="15.75" thickBot="1">
      <c r="A126" s="17"/>
      <c r="B126" s="18" t="s">
        <v>12</v>
      </c>
      <c r="C126" s="19"/>
      <c r="D126" s="19"/>
      <c r="E126" s="20"/>
    </row>
    <row r="127" spans="1:5">
      <c r="A127" s="2">
        <v>1</v>
      </c>
      <c r="B127" s="5" t="s">
        <v>91</v>
      </c>
      <c r="C127" s="6">
        <v>200</v>
      </c>
      <c r="D127" s="6">
        <v>101.83</v>
      </c>
      <c r="E127" s="39">
        <v>18</v>
      </c>
    </row>
    <row r="128" spans="1:5">
      <c r="A128" s="1">
        <v>2</v>
      </c>
      <c r="B128" s="52" t="s">
        <v>92</v>
      </c>
      <c r="C128" s="8">
        <v>100</v>
      </c>
      <c r="D128" s="8">
        <v>235.01</v>
      </c>
      <c r="E128" s="44">
        <v>60</v>
      </c>
    </row>
    <row r="129" spans="1:5">
      <c r="A129" s="1">
        <v>3</v>
      </c>
      <c r="B129" s="42" t="s">
        <v>19</v>
      </c>
      <c r="C129" s="45">
        <v>180</v>
      </c>
      <c r="D129" s="54">
        <v>244.49</v>
      </c>
      <c r="E129" s="44">
        <v>12</v>
      </c>
    </row>
    <row r="130" spans="1:5" ht="30">
      <c r="A130" s="1">
        <v>4</v>
      </c>
      <c r="B130" s="99" t="s">
        <v>93</v>
      </c>
      <c r="C130" s="103">
        <v>200</v>
      </c>
      <c r="D130" s="11">
        <v>112</v>
      </c>
      <c r="E130" s="44">
        <v>14</v>
      </c>
    </row>
    <row r="131" spans="1:5">
      <c r="A131" s="1">
        <v>5</v>
      </c>
      <c r="B131" s="15" t="s">
        <v>31</v>
      </c>
      <c r="C131" s="16">
        <v>70</v>
      </c>
      <c r="D131" s="9">
        <v>164.08</v>
      </c>
      <c r="E131" s="1">
        <v>5.25</v>
      </c>
    </row>
    <row r="132" spans="1:5" ht="15.75" thickBot="1">
      <c r="A132" s="38">
        <v>6</v>
      </c>
      <c r="B132" s="137" t="s">
        <v>32</v>
      </c>
      <c r="C132" s="138">
        <v>30</v>
      </c>
      <c r="D132" s="139">
        <v>59.43</v>
      </c>
      <c r="E132" s="38">
        <v>1.6</v>
      </c>
    </row>
    <row r="133" spans="1:5" ht="15.75" thickBot="1">
      <c r="A133" s="70"/>
      <c r="B133" s="13" t="s">
        <v>7</v>
      </c>
      <c r="C133" s="55">
        <f>SUM(C127:C132)</f>
        <v>780</v>
      </c>
      <c r="D133" s="36">
        <f>SUM(D127:D132)</f>
        <v>916.83999999999992</v>
      </c>
      <c r="E133" s="55">
        <f>SUM(E127:E132)</f>
        <v>110.85</v>
      </c>
    </row>
    <row r="134" spans="1:5">
      <c r="A134" s="27"/>
      <c r="B134" s="28"/>
      <c r="C134" s="27"/>
      <c r="D134" s="27"/>
      <c r="E134" s="29"/>
    </row>
    <row r="135" spans="1:5">
      <c r="A135" s="43" t="s">
        <v>62</v>
      </c>
      <c r="B135" s="43"/>
      <c r="C135" s="43" t="s">
        <v>45</v>
      </c>
      <c r="D135" s="43"/>
    </row>
    <row r="136" spans="1:5">
      <c r="A136" s="43" t="s">
        <v>16</v>
      </c>
      <c r="B136" s="43"/>
      <c r="C136" s="43" t="s">
        <v>5</v>
      </c>
      <c r="D136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5"/>
  <sheetViews>
    <sheetView workbookViewId="0">
      <selection activeCell="B5" sqref="B5"/>
    </sheetView>
  </sheetViews>
  <sheetFormatPr defaultRowHeight="15"/>
  <cols>
    <col min="1" max="1" width="7.85546875" customWidth="1"/>
    <col min="2" max="2" width="46.140625" customWidth="1"/>
    <col min="3" max="3" width="10.85546875" customWidth="1"/>
    <col min="4" max="4" width="10.42578125" customWidth="1"/>
  </cols>
  <sheetData>
    <row r="1" spans="1:5">
      <c r="A1" s="41"/>
      <c r="B1" s="41"/>
      <c r="C1" s="41"/>
      <c r="D1" s="41"/>
      <c r="E1" s="41"/>
    </row>
    <row r="3" spans="1:5">
      <c r="A3" s="22"/>
      <c r="B3" s="34" t="s">
        <v>0</v>
      </c>
      <c r="C3" s="22" t="s">
        <v>1</v>
      </c>
      <c r="D3" s="22"/>
      <c r="E3" s="22"/>
    </row>
    <row r="4" spans="1:5">
      <c r="A4" s="23"/>
      <c r="B4" s="24" t="s">
        <v>35</v>
      </c>
      <c r="C4" s="23"/>
      <c r="D4" s="23"/>
      <c r="E4" s="23"/>
    </row>
    <row r="5" spans="1:5">
      <c r="A5" s="23"/>
      <c r="B5" s="155" t="s">
        <v>36</v>
      </c>
      <c r="C5" s="23"/>
      <c r="D5" s="23"/>
      <c r="E5" s="23"/>
    </row>
    <row r="6" spans="1:5">
      <c r="A6" s="23"/>
      <c r="B6" s="24"/>
      <c r="C6" s="23"/>
      <c r="D6" s="23"/>
      <c r="E6" s="23"/>
    </row>
    <row r="7" spans="1:5">
      <c r="A7" s="23"/>
      <c r="B7" s="155" t="s">
        <v>75</v>
      </c>
      <c r="C7" s="23"/>
      <c r="D7" s="23"/>
      <c r="E7" s="23"/>
    </row>
    <row r="8" spans="1:5" ht="15.75" thickBot="1">
      <c r="A8" s="23"/>
      <c r="B8" s="156" t="s">
        <v>9</v>
      </c>
      <c r="C8" s="23"/>
      <c r="D8" s="23"/>
      <c r="E8" s="23"/>
    </row>
    <row r="9" spans="1:5" ht="15.75" thickBot="1">
      <c r="A9" s="4" t="s">
        <v>2</v>
      </c>
      <c r="B9" s="26" t="s">
        <v>3</v>
      </c>
      <c r="C9" s="4" t="s">
        <v>6</v>
      </c>
      <c r="D9" s="4" t="s">
        <v>22</v>
      </c>
      <c r="E9" s="4" t="s">
        <v>4</v>
      </c>
    </row>
    <row r="10" spans="1:5" ht="15.75" thickBot="1">
      <c r="A10" s="17"/>
      <c r="B10" s="18" t="s">
        <v>11</v>
      </c>
      <c r="C10" s="19"/>
      <c r="D10" s="19"/>
      <c r="E10" s="20"/>
    </row>
    <row r="11" spans="1:5" ht="30">
      <c r="A11" s="2">
        <v>1</v>
      </c>
      <c r="B11" s="63" t="s">
        <v>76</v>
      </c>
      <c r="C11" s="7">
        <v>100</v>
      </c>
      <c r="D11" s="6">
        <v>203.91</v>
      </c>
      <c r="E11" s="39">
        <v>55</v>
      </c>
    </row>
    <row r="12" spans="1:5">
      <c r="A12" s="1">
        <v>2</v>
      </c>
      <c r="B12" s="104" t="s">
        <v>43</v>
      </c>
      <c r="C12" s="105">
        <v>180</v>
      </c>
      <c r="D12" s="45">
        <v>265.95999999999998</v>
      </c>
      <c r="E12" s="44">
        <v>9</v>
      </c>
    </row>
    <row r="13" spans="1:5">
      <c r="A13" s="1">
        <v>3</v>
      </c>
      <c r="B13" s="112" t="s">
        <v>73</v>
      </c>
      <c r="C13" s="3">
        <v>60</v>
      </c>
      <c r="D13" s="3">
        <v>13.2</v>
      </c>
      <c r="E13" s="44">
        <v>18</v>
      </c>
    </row>
    <row r="14" spans="1:5">
      <c r="A14" s="1">
        <v>4</v>
      </c>
      <c r="B14" s="15" t="s">
        <v>17</v>
      </c>
      <c r="C14" s="16">
        <v>30</v>
      </c>
      <c r="D14" s="9">
        <v>78.510000000000005</v>
      </c>
      <c r="E14" s="44">
        <v>3</v>
      </c>
    </row>
    <row r="15" spans="1:5" ht="15.75" thickBot="1">
      <c r="A15" s="38">
        <v>5</v>
      </c>
      <c r="B15" s="31" t="s">
        <v>24</v>
      </c>
      <c r="C15" s="21">
        <v>207</v>
      </c>
      <c r="D15" s="21">
        <v>63.75</v>
      </c>
      <c r="E15" s="133">
        <v>7</v>
      </c>
    </row>
    <row r="16" spans="1:5" ht="15.75" thickBot="1">
      <c r="A16" s="55"/>
      <c r="B16" s="13" t="s">
        <v>14</v>
      </c>
      <c r="C16" s="70">
        <f>SUM(C11:C15)</f>
        <v>577</v>
      </c>
      <c r="D16" s="70">
        <f>SUM(D11:D15)</f>
        <v>625.33000000000004</v>
      </c>
      <c r="E16" s="55">
        <f>SUM(E11:E15)</f>
        <v>92</v>
      </c>
    </row>
    <row r="17" spans="1:5" ht="15.75" thickBot="1">
      <c r="A17" s="17"/>
      <c r="B17" s="86" t="s">
        <v>37</v>
      </c>
      <c r="C17" s="87"/>
      <c r="D17" s="87"/>
      <c r="E17" s="20"/>
    </row>
    <row r="18" spans="1:5">
      <c r="A18" s="2">
        <v>1</v>
      </c>
      <c r="B18" s="5" t="s">
        <v>20</v>
      </c>
      <c r="C18" s="6">
        <v>200</v>
      </c>
      <c r="D18" s="6">
        <v>136</v>
      </c>
      <c r="E18" s="39">
        <v>25</v>
      </c>
    </row>
    <row r="19" spans="1:5">
      <c r="A19" s="1">
        <v>2</v>
      </c>
      <c r="B19" s="42" t="s">
        <v>94</v>
      </c>
      <c r="C19" s="46">
        <v>30</v>
      </c>
      <c r="D19" s="54">
        <v>166</v>
      </c>
      <c r="E19" s="44">
        <v>17</v>
      </c>
    </row>
    <row r="20" spans="1:5" ht="15.75" thickBot="1">
      <c r="A20" s="30">
        <v>3</v>
      </c>
      <c r="B20" s="10" t="s">
        <v>54</v>
      </c>
      <c r="C20" s="11">
        <v>95</v>
      </c>
      <c r="D20" s="56">
        <v>75.2</v>
      </c>
      <c r="E20" s="113">
        <v>32.299999999999997</v>
      </c>
    </row>
    <row r="21" spans="1:5" ht="15.75" thickBot="1">
      <c r="A21" s="12"/>
      <c r="B21" s="114"/>
      <c r="C21" s="57">
        <f>SUM(C18:C20)</f>
        <v>325</v>
      </c>
      <c r="D21" s="57">
        <f t="shared" ref="D21" si="0">SUM(D18:D20)</f>
        <v>377.2</v>
      </c>
      <c r="E21" s="57">
        <f>SUM(E18:E20)</f>
        <v>74.3</v>
      </c>
    </row>
    <row r="22" spans="1:5" ht="15.75" thickBot="1">
      <c r="A22" s="88"/>
      <c r="B22" s="47" t="s">
        <v>21</v>
      </c>
      <c r="C22" s="58">
        <f>C21+C16</f>
        <v>902</v>
      </c>
      <c r="D22" s="58">
        <f t="shared" ref="D22:E22" si="1">D21+D16</f>
        <v>1002.53</v>
      </c>
      <c r="E22" s="58">
        <f t="shared" si="1"/>
        <v>166.3</v>
      </c>
    </row>
    <row r="23" spans="1:5" ht="15.75" thickBot="1">
      <c r="A23" s="89"/>
      <c r="B23" s="90" t="s">
        <v>38</v>
      </c>
      <c r="C23" s="91"/>
      <c r="D23" s="91"/>
      <c r="E23" s="92"/>
    </row>
    <row r="24" spans="1:5" ht="15.75" thickBot="1">
      <c r="A24" s="17"/>
      <c r="B24" s="18" t="s">
        <v>33</v>
      </c>
      <c r="C24" s="19"/>
      <c r="D24" s="19"/>
      <c r="E24" s="20"/>
    </row>
    <row r="25" spans="1:5">
      <c r="A25" s="2">
        <v>1</v>
      </c>
      <c r="B25" s="32" t="s">
        <v>42</v>
      </c>
      <c r="C25" s="101">
        <v>200</v>
      </c>
      <c r="D25" s="7">
        <v>77.17</v>
      </c>
      <c r="E25" s="39">
        <v>14</v>
      </c>
    </row>
    <row r="26" spans="1:5">
      <c r="A26" s="1">
        <v>2</v>
      </c>
      <c r="B26" s="131" t="s">
        <v>77</v>
      </c>
      <c r="C26" s="132">
        <v>100</v>
      </c>
      <c r="D26" s="54">
        <v>262.60000000000002</v>
      </c>
      <c r="E26" s="44">
        <v>53</v>
      </c>
    </row>
    <row r="27" spans="1:5">
      <c r="A27" s="1">
        <v>3</v>
      </c>
      <c r="B27" s="37" t="s">
        <v>51</v>
      </c>
      <c r="C27" s="3">
        <v>30</v>
      </c>
      <c r="D27" s="3">
        <v>17.23</v>
      </c>
      <c r="E27" s="44">
        <v>3</v>
      </c>
    </row>
    <row r="28" spans="1:5">
      <c r="A28" s="1">
        <v>4</v>
      </c>
      <c r="B28" s="42" t="s">
        <v>78</v>
      </c>
      <c r="C28" s="45">
        <v>180</v>
      </c>
      <c r="D28" s="54">
        <v>223.47</v>
      </c>
      <c r="E28" s="44">
        <v>19</v>
      </c>
    </row>
    <row r="29" spans="1:5">
      <c r="A29" s="1">
        <v>5</v>
      </c>
      <c r="B29" s="53" t="s">
        <v>79</v>
      </c>
      <c r="C29" s="11">
        <v>200</v>
      </c>
      <c r="D29" s="11">
        <v>90.81</v>
      </c>
      <c r="E29" s="44">
        <v>15</v>
      </c>
    </row>
    <row r="30" spans="1:5">
      <c r="A30" s="1">
        <v>6</v>
      </c>
      <c r="B30" s="10" t="s">
        <v>31</v>
      </c>
      <c r="C30" s="9">
        <v>50</v>
      </c>
      <c r="D30" s="9">
        <v>117.2</v>
      </c>
      <c r="E30" s="44">
        <v>4</v>
      </c>
    </row>
    <row r="31" spans="1:5" ht="15.75" thickBot="1">
      <c r="A31" s="38">
        <v>7</v>
      </c>
      <c r="B31" s="10" t="s">
        <v>32</v>
      </c>
      <c r="C31" s="11">
        <v>20</v>
      </c>
      <c r="D31" s="11">
        <v>39.619999999999997</v>
      </c>
      <c r="E31" s="44">
        <v>2</v>
      </c>
    </row>
    <row r="32" spans="1:5" ht="15.75" thickBot="1">
      <c r="A32" s="12"/>
      <c r="B32" s="62" t="s">
        <v>7</v>
      </c>
      <c r="C32" s="12">
        <f>SUM(C25:C31)</f>
        <v>780</v>
      </c>
      <c r="D32" s="57">
        <f>SUM(D25:D31)</f>
        <v>828.1</v>
      </c>
      <c r="E32" s="4">
        <f>SUM(E25:E31)</f>
        <v>110</v>
      </c>
    </row>
    <row r="33" spans="1:5" ht="16.5" thickBot="1">
      <c r="A33" s="93"/>
      <c r="B33" s="94" t="s">
        <v>8</v>
      </c>
      <c r="C33" s="95"/>
      <c r="D33" s="95"/>
      <c r="E33" s="96"/>
    </row>
    <row r="34" spans="1:5">
      <c r="A34" s="61">
        <v>1</v>
      </c>
      <c r="B34" s="5" t="s">
        <v>20</v>
      </c>
      <c r="C34" s="6">
        <v>200</v>
      </c>
      <c r="D34" s="6">
        <v>136</v>
      </c>
      <c r="E34" s="2">
        <v>25</v>
      </c>
    </row>
    <row r="35" spans="1:5" ht="15.75" thickBot="1">
      <c r="A35" s="116">
        <v>2</v>
      </c>
      <c r="B35" s="115" t="s">
        <v>55</v>
      </c>
      <c r="C35" s="46">
        <v>40</v>
      </c>
      <c r="D35" s="54">
        <v>277</v>
      </c>
      <c r="E35" s="113">
        <v>32</v>
      </c>
    </row>
    <row r="36" spans="1:5" ht="15.75" thickBot="1">
      <c r="A36" s="12"/>
      <c r="B36" s="62" t="s">
        <v>15</v>
      </c>
      <c r="C36" s="4">
        <f>SUM(C34:C35)</f>
        <v>240</v>
      </c>
      <c r="D36" s="4">
        <f>SUM(D34:D35)</f>
        <v>413</v>
      </c>
      <c r="E36" s="4">
        <f>SUM(E34:E35)</f>
        <v>57</v>
      </c>
    </row>
    <row r="37" spans="1:5" ht="15.75" thickBot="1">
      <c r="A37" s="40"/>
      <c r="B37" s="47" t="s">
        <v>21</v>
      </c>
      <c r="C37" s="58">
        <f>C36+C32</f>
        <v>1020</v>
      </c>
      <c r="D37" s="58">
        <f>D36+D32</f>
        <v>1241.0999999999999</v>
      </c>
      <c r="E37" s="58">
        <f>E36+E32</f>
        <v>167</v>
      </c>
    </row>
    <row r="38" spans="1:5">
      <c r="A38" s="27"/>
      <c r="B38" s="28"/>
      <c r="C38" s="27"/>
      <c r="D38" s="27"/>
      <c r="E38" s="29"/>
    </row>
    <row r="39" spans="1:5">
      <c r="A39" s="43" t="s">
        <v>62</v>
      </c>
      <c r="B39" s="43"/>
      <c r="C39" s="43" t="s">
        <v>45</v>
      </c>
      <c r="D39" s="43"/>
    </row>
    <row r="40" spans="1:5">
      <c r="A40" s="43" t="s">
        <v>16</v>
      </c>
      <c r="B40" s="43"/>
      <c r="C40" s="43" t="s">
        <v>5</v>
      </c>
      <c r="D40" s="43"/>
    </row>
    <row r="43" spans="1:5">
      <c r="A43" s="22"/>
      <c r="B43" s="34" t="s">
        <v>0</v>
      </c>
      <c r="C43" s="22" t="s">
        <v>1</v>
      </c>
      <c r="D43" s="22"/>
      <c r="E43" s="22"/>
    </row>
    <row r="44" spans="1:5">
      <c r="A44" s="23"/>
      <c r="B44" s="24" t="s">
        <v>35</v>
      </c>
      <c r="C44" s="23"/>
      <c r="D44" s="23"/>
      <c r="E44" s="23"/>
    </row>
    <row r="45" spans="1:5">
      <c r="A45" s="23"/>
      <c r="B45" s="24" t="s">
        <v>36</v>
      </c>
      <c r="C45" s="23"/>
      <c r="D45" s="23"/>
      <c r="E45" s="23"/>
    </row>
    <row r="46" spans="1:5">
      <c r="A46" s="23"/>
      <c r="B46" s="24"/>
      <c r="C46" s="23"/>
      <c r="D46" s="23"/>
      <c r="E46" s="23"/>
    </row>
    <row r="47" spans="1:5">
      <c r="A47" s="23"/>
      <c r="B47" s="155" t="s">
        <v>80</v>
      </c>
      <c r="C47" s="23"/>
      <c r="D47" s="23"/>
      <c r="E47" s="23"/>
    </row>
    <row r="48" spans="1:5" ht="15.75" thickBot="1">
      <c r="A48" s="23"/>
      <c r="B48" s="156" t="s">
        <v>9</v>
      </c>
      <c r="C48" s="23"/>
      <c r="D48" s="23"/>
      <c r="E48" s="23"/>
    </row>
    <row r="49" spans="1:5" ht="15.75" thickBot="1">
      <c r="A49" s="4" t="s">
        <v>2</v>
      </c>
      <c r="B49" s="26" t="s">
        <v>3</v>
      </c>
      <c r="C49" s="4" t="s">
        <v>6</v>
      </c>
      <c r="D49" s="4" t="s">
        <v>22</v>
      </c>
      <c r="E49" s="4" t="s">
        <v>4</v>
      </c>
    </row>
    <row r="50" spans="1:5" ht="15.75" thickBot="1">
      <c r="A50" s="17"/>
      <c r="B50" s="18" t="s">
        <v>11</v>
      </c>
      <c r="C50" s="19"/>
      <c r="D50" s="19"/>
      <c r="E50" s="20"/>
    </row>
    <row r="51" spans="1:5">
      <c r="A51" s="2">
        <v>1</v>
      </c>
      <c r="B51" s="108" t="s">
        <v>46</v>
      </c>
      <c r="C51" s="109">
        <v>100</v>
      </c>
      <c r="D51" s="6">
        <v>205</v>
      </c>
      <c r="E51" s="39">
        <v>37</v>
      </c>
    </row>
    <row r="52" spans="1:5">
      <c r="A52" s="1">
        <v>2</v>
      </c>
      <c r="B52" s="10" t="s">
        <v>81</v>
      </c>
      <c r="C52" s="11">
        <v>30</v>
      </c>
      <c r="D52" s="11">
        <v>75</v>
      </c>
      <c r="E52" s="44">
        <v>12</v>
      </c>
    </row>
    <row r="53" spans="1:5">
      <c r="A53" s="1">
        <v>3</v>
      </c>
      <c r="B53" s="10" t="s">
        <v>47</v>
      </c>
      <c r="C53" s="11">
        <v>160</v>
      </c>
      <c r="D53" s="11">
        <v>71.040000000000006</v>
      </c>
      <c r="E53" s="44">
        <v>25</v>
      </c>
    </row>
    <row r="54" spans="1:5">
      <c r="A54" s="1">
        <v>4</v>
      </c>
      <c r="B54" s="15" t="s">
        <v>41</v>
      </c>
      <c r="C54" s="110">
        <v>40</v>
      </c>
      <c r="D54" s="9">
        <v>168.42</v>
      </c>
      <c r="E54" s="44">
        <v>12</v>
      </c>
    </row>
    <row r="55" spans="1:5" ht="15.75" thickBot="1">
      <c r="A55" s="38">
        <v>5</v>
      </c>
      <c r="B55" s="59" t="s">
        <v>24</v>
      </c>
      <c r="C55" s="60">
        <v>207</v>
      </c>
      <c r="D55" s="56">
        <v>63.75</v>
      </c>
      <c r="E55" s="44">
        <v>7</v>
      </c>
    </row>
    <row r="56" spans="1:5" ht="15.75" thickBot="1">
      <c r="A56" s="55"/>
      <c r="B56" s="13" t="s">
        <v>14</v>
      </c>
      <c r="C56" s="70">
        <f>SUM(C51:C55)</f>
        <v>537</v>
      </c>
      <c r="D56" s="70">
        <f>SUM(D51:D55)</f>
        <v>583.21</v>
      </c>
      <c r="E56" s="55">
        <f>SUM(E51:E55)</f>
        <v>93</v>
      </c>
    </row>
    <row r="57" spans="1:5" ht="15.75" thickBot="1">
      <c r="A57" s="17"/>
      <c r="B57" s="86" t="s">
        <v>37</v>
      </c>
      <c r="C57" s="87"/>
      <c r="D57" s="87"/>
      <c r="E57" s="20"/>
    </row>
    <row r="58" spans="1:5">
      <c r="A58" s="2">
        <v>1</v>
      </c>
      <c r="B58" s="5" t="s">
        <v>20</v>
      </c>
      <c r="C58" s="6">
        <v>200</v>
      </c>
      <c r="D58" s="6">
        <v>136</v>
      </c>
      <c r="E58" s="39">
        <v>25</v>
      </c>
    </row>
    <row r="59" spans="1:5">
      <c r="A59" s="1">
        <v>2</v>
      </c>
      <c r="B59" s="42" t="s">
        <v>70</v>
      </c>
      <c r="C59" s="46">
        <v>30</v>
      </c>
      <c r="D59" s="54">
        <v>163.16999999999999</v>
      </c>
      <c r="E59" s="44">
        <v>12</v>
      </c>
    </row>
    <row r="60" spans="1:5" ht="15.75" thickBot="1">
      <c r="A60" s="30">
        <v>3</v>
      </c>
      <c r="B60" s="10" t="s">
        <v>53</v>
      </c>
      <c r="C60" s="11">
        <v>130</v>
      </c>
      <c r="D60" s="11">
        <v>81.900000000000006</v>
      </c>
      <c r="E60" s="113">
        <v>30</v>
      </c>
    </row>
    <row r="61" spans="1:5" ht="15.75" thickBot="1">
      <c r="A61" s="12"/>
      <c r="B61" s="114"/>
      <c r="C61" s="57">
        <f>SUM(C58:C60)</f>
        <v>360</v>
      </c>
      <c r="D61" s="57">
        <f t="shared" ref="D61" si="2">SUM(D58:D60)</f>
        <v>381.06999999999994</v>
      </c>
      <c r="E61" s="57">
        <f>SUM(E58:E60)</f>
        <v>67</v>
      </c>
    </row>
    <row r="62" spans="1:5" ht="15.75" thickBot="1">
      <c r="A62" s="88"/>
      <c r="B62" s="47" t="s">
        <v>21</v>
      </c>
      <c r="C62" s="58">
        <f>C61+C56</f>
        <v>897</v>
      </c>
      <c r="D62" s="58">
        <f t="shared" ref="D62:E62" si="3">D61+D56</f>
        <v>964.28</v>
      </c>
      <c r="E62" s="58">
        <f t="shared" si="3"/>
        <v>160</v>
      </c>
    </row>
    <row r="63" spans="1:5" ht="15.75" thickBot="1">
      <c r="A63" s="89"/>
      <c r="B63" s="90" t="s">
        <v>38</v>
      </c>
      <c r="C63" s="91"/>
      <c r="D63" s="91"/>
      <c r="E63" s="92"/>
    </row>
    <row r="64" spans="1:5" ht="15.75" thickBot="1">
      <c r="A64" s="17"/>
      <c r="B64" s="18" t="s">
        <v>33</v>
      </c>
      <c r="C64" s="19"/>
      <c r="D64" s="19"/>
      <c r="E64" s="20"/>
    </row>
    <row r="65" spans="1:5">
      <c r="A65" s="2">
        <v>1</v>
      </c>
      <c r="B65" s="5" t="s">
        <v>49</v>
      </c>
      <c r="C65" s="6">
        <v>200</v>
      </c>
      <c r="D65" s="6">
        <v>120.71</v>
      </c>
      <c r="E65" s="39">
        <v>14</v>
      </c>
    </row>
    <row r="66" spans="1:5">
      <c r="A66" s="1">
        <v>2</v>
      </c>
      <c r="B66" s="119" t="s">
        <v>82</v>
      </c>
      <c r="C66" s="8">
        <v>100</v>
      </c>
      <c r="D66" s="8">
        <v>168.25</v>
      </c>
      <c r="E66" s="44">
        <v>63</v>
      </c>
    </row>
    <row r="67" spans="1:5">
      <c r="A67" s="1">
        <v>3</v>
      </c>
      <c r="B67" s="42" t="s">
        <v>19</v>
      </c>
      <c r="C67" s="45">
        <v>180</v>
      </c>
      <c r="D67" s="54">
        <v>244.49</v>
      </c>
      <c r="E67" s="44">
        <v>12</v>
      </c>
    </row>
    <row r="68" spans="1:5" ht="30">
      <c r="A68" s="1">
        <v>4</v>
      </c>
      <c r="B68" s="99" t="s">
        <v>66</v>
      </c>
      <c r="C68" s="103">
        <v>200</v>
      </c>
      <c r="D68" s="11">
        <v>112</v>
      </c>
      <c r="E68" s="44">
        <v>13</v>
      </c>
    </row>
    <row r="69" spans="1:5">
      <c r="A69" s="1">
        <v>5</v>
      </c>
      <c r="B69" s="10" t="s">
        <v>31</v>
      </c>
      <c r="C69" s="9">
        <v>50</v>
      </c>
      <c r="D69" s="9">
        <v>117.2</v>
      </c>
      <c r="E69" s="44">
        <v>4</v>
      </c>
    </row>
    <row r="70" spans="1:5" ht="15.75" thickBot="1">
      <c r="A70" s="1">
        <v>6</v>
      </c>
      <c r="B70" s="10" t="s">
        <v>32</v>
      </c>
      <c r="C70" s="11">
        <v>20</v>
      </c>
      <c r="D70" s="11">
        <v>39.619999999999997</v>
      </c>
      <c r="E70" s="44">
        <v>2</v>
      </c>
    </row>
    <row r="71" spans="1:5" ht="15.75" thickBot="1">
      <c r="A71" s="70"/>
      <c r="B71" s="13" t="s">
        <v>7</v>
      </c>
      <c r="C71" s="70">
        <f>SUM(C65:C70)</f>
        <v>750</v>
      </c>
      <c r="D71" s="36">
        <f>SUM(D65:D70)</f>
        <v>802.2700000000001</v>
      </c>
      <c r="E71" s="55">
        <f>SUM(E65:E70)</f>
        <v>108</v>
      </c>
    </row>
    <row r="72" spans="1:5" ht="16.5" thickBot="1">
      <c r="A72" s="93"/>
      <c r="B72" s="94" t="s">
        <v>8</v>
      </c>
      <c r="C72" s="95"/>
      <c r="D72" s="95"/>
      <c r="E72" s="96"/>
    </row>
    <row r="73" spans="1:5">
      <c r="A73" s="61">
        <v>1</v>
      </c>
      <c r="B73" s="5" t="s">
        <v>20</v>
      </c>
      <c r="C73" s="6">
        <v>200</v>
      </c>
      <c r="D73" s="6">
        <v>136</v>
      </c>
      <c r="E73" s="2">
        <v>25</v>
      </c>
    </row>
    <row r="74" spans="1:5" ht="15.75" thickBot="1">
      <c r="A74" s="146">
        <v>2</v>
      </c>
      <c r="B74" s="10" t="s">
        <v>53</v>
      </c>
      <c r="C74" s="11">
        <v>130</v>
      </c>
      <c r="D74" s="11">
        <v>81.900000000000006</v>
      </c>
      <c r="E74" s="113">
        <v>30</v>
      </c>
    </row>
    <row r="75" spans="1:5" ht="15.75" thickBot="1">
      <c r="A75" s="12"/>
      <c r="B75" s="62" t="s">
        <v>15</v>
      </c>
      <c r="C75" s="4">
        <f>SUM(C73:C74)</f>
        <v>330</v>
      </c>
      <c r="D75" s="4">
        <f t="shared" ref="D75:E75" si="4">SUM(D73:D74)</f>
        <v>217.9</v>
      </c>
      <c r="E75" s="4">
        <f t="shared" si="4"/>
        <v>55</v>
      </c>
    </row>
    <row r="76" spans="1:5" ht="15.75" thickBot="1">
      <c r="A76" s="40"/>
      <c r="B76" s="47" t="s">
        <v>21</v>
      </c>
      <c r="C76" s="58">
        <f>C75+C71</f>
        <v>1080</v>
      </c>
      <c r="D76" s="58">
        <f t="shared" ref="D76:E76" si="5">D75+D71</f>
        <v>1020.1700000000001</v>
      </c>
      <c r="E76" s="58">
        <f t="shared" si="5"/>
        <v>163</v>
      </c>
    </row>
    <row r="77" spans="1:5">
      <c r="A77" s="27"/>
      <c r="B77" s="28"/>
      <c r="C77" s="27"/>
      <c r="D77" s="27"/>
      <c r="E77" s="29"/>
    </row>
    <row r="78" spans="1:5">
      <c r="A78" s="43" t="s">
        <v>62</v>
      </c>
      <c r="B78" s="43"/>
      <c r="C78" s="43" t="s">
        <v>45</v>
      </c>
      <c r="D78" s="43"/>
    </row>
    <row r="79" spans="1:5">
      <c r="A79" s="43" t="s">
        <v>16</v>
      </c>
      <c r="B79" s="43"/>
      <c r="C79" s="43" t="s">
        <v>5</v>
      </c>
      <c r="D79" s="43"/>
    </row>
    <row r="82" spans="1:5">
      <c r="A82" s="22"/>
      <c r="B82" s="34" t="s">
        <v>0</v>
      </c>
      <c r="C82" s="22" t="s">
        <v>1</v>
      </c>
      <c r="D82" s="22"/>
    </row>
    <row r="83" spans="1:5">
      <c r="A83" s="23"/>
      <c r="B83" s="24" t="s">
        <v>10</v>
      </c>
      <c r="C83" s="23"/>
      <c r="D83" s="23"/>
    </row>
    <row r="84" spans="1:5">
      <c r="A84" s="23"/>
      <c r="B84" s="24" t="s">
        <v>40</v>
      </c>
      <c r="C84" s="23"/>
      <c r="D84" s="23"/>
    </row>
    <row r="85" spans="1:5">
      <c r="A85" s="23"/>
      <c r="B85" s="24"/>
      <c r="C85" s="23"/>
      <c r="D85" s="23"/>
    </row>
    <row r="86" spans="1:5">
      <c r="A86" s="23"/>
      <c r="B86" s="155" t="s">
        <v>83</v>
      </c>
      <c r="C86" s="23"/>
      <c r="D86" s="23"/>
      <c r="E86" s="23"/>
    </row>
    <row r="87" spans="1:5" ht="15.75" thickBot="1">
      <c r="A87" s="23"/>
      <c r="B87" s="156" t="s">
        <v>9</v>
      </c>
      <c r="C87" s="23"/>
      <c r="D87" s="23"/>
      <c r="E87" s="23"/>
    </row>
    <row r="88" spans="1:5" ht="15.75" thickBot="1">
      <c r="A88" s="4" t="s">
        <v>2</v>
      </c>
      <c r="B88" s="26" t="s">
        <v>3</v>
      </c>
      <c r="C88" s="4" t="s">
        <v>6</v>
      </c>
      <c r="D88" s="4" t="s">
        <v>22</v>
      </c>
      <c r="E88" s="4" t="s">
        <v>4</v>
      </c>
    </row>
    <row r="89" spans="1:5" ht="15.75" thickBot="1">
      <c r="A89" s="17"/>
      <c r="B89" s="18" t="s">
        <v>11</v>
      </c>
      <c r="C89" s="19"/>
      <c r="D89" s="19"/>
      <c r="E89" s="20"/>
    </row>
    <row r="90" spans="1:5">
      <c r="A90" s="2">
        <v>1</v>
      </c>
      <c r="B90" s="63" t="s">
        <v>84</v>
      </c>
      <c r="C90" s="7">
        <v>250</v>
      </c>
      <c r="D90" s="6">
        <v>274.48</v>
      </c>
      <c r="E90" s="39">
        <v>29</v>
      </c>
    </row>
    <row r="91" spans="1:5">
      <c r="A91" s="1">
        <v>2</v>
      </c>
      <c r="B91" s="134" t="s">
        <v>30</v>
      </c>
      <c r="C91" s="69">
        <v>20</v>
      </c>
      <c r="D91" s="3">
        <v>70</v>
      </c>
      <c r="E91" s="44">
        <v>24</v>
      </c>
    </row>
    <row r="92" spans="1:5">
      <c r="A92" s="1">
        <v>3</v>
      </c>
      <c r="B92" s="98" t="s">
        <v>85</v>
      </c>
      <c r="C92" s="120">
        <v>75</v>
      </c>
      <c r="D92" s="8">
        <v>211.44</v>
      </c>
      <c r="E92" s="44">
        <v>20</v>
      </c>
    </row>
    <row r="93" spans="1:5" ht="15.75" thickBot="1">
      <c r="A93" s="38">
        <v>4</v>
      </c>
      <c r="B93" s="135" t="s">
        <v>39</v>
      </c>
      <c r="C93" s="100">
        <v>200</v>
      </c>
      <c r="D93" s="100">
        <v>127.51</v>
      </c>
      <c r="E93" s="133">
        <v>15</v>
      </c>
    </row>
    <row r="94" spans="1:5" ht="15.75" thickBot="1">
      <c r="A94" s="55"/>
      <c r="B94" s="13" t="s">
        <v>14</v>
      </c>
      <c r="C94" s="70">
        <f>SUM(C90:C93)</f>
        <v>545</v>
      </c>
      <c r="D94" s="70">
        <f>SUM(D90:D93)</f>
        <v>683.43000000000006</v>
      </c>
      <c r="E94" s="55">
        <f>SUM(E90:E93)</f>
        <v>88</v>
      </c>
    </row>
    <row r="95" spans="1:5" ht="15.75" thickBot="1">
      <c r="A95" s="17"/>
      <c r="B95" s="86" t="s">
        <v>37</v>
      </c>
      <c r="C95" s="87"/>
      <c r="D95" s="87"/>
      <c r="E95" s="20"/>
    </row>
    <row r="96" spans="1:5">
      <c r="A96" s="2">
        <v>1</v>
      </c>
      <c r="B96" s="5" t="s">
        <v>20</v>
      </c>
      <c r="C96" s="6">
        <v>200</v>
      </c>
      <c r="D96" s="6">
        <v>136</v>
      </c>
      <c r="E96" s="39">
        <v>25</v>
      </c>
    </row>
    <row r="97" spans="1:5">
      <c r="A97" s="1">
        <v>2</v>
      </c>
      <c r="B97" s="42" t="s">
        <v>63</v>
      </c>
      <c r="C97" s="46">
        <v>40</v>
      </c>
      <c r="D97" s="54">
        <v>94.78</v>
      </c>
      <c r="E97" s="44">
        <v>25</v>
      </c>
    </row>
    <row r="98" spans="1:5" ht="15.75" thickBot="1">
      <c r="A98" s="30">
        <v>3</v>
      </c>
      <c r="B98" s="31" t="s">
        <v>47</v>
      </c>
      <c r="C98" s="21">
        <v>160</v>
      </c>
      <c r="D98" s="117">
        <v>81.900000000000006</v>
      </c>
      <c r="E98" s="113">
        <v>23</v>
      </c>
    </row>
    <row r="99" spans="1:5" ht="15.75" thickBot="1">
      <c r="A99" s="12"/>
      <c r="B99" s="114"/>
      <c r="C99" s="57">
        <f>SUM(C96:C98)</f>
        <v>400</v>
      </c>
      <c r="D99" s="57">
        <f t="shared" ref="D99" si="6">SUM(D96:D98)</f>
        <v>312.68</v>
      </c>
      <c r="E99" s="57">
        <f>SUM(E96:E98)</f>
        <v>73</v>
      </c>
    </row>
    <row r="100" spans="1:5" ht="15.75" thickBot="1">
      <c r="A100" s="88"/>
      <c r="B100" s="47" t="s">
        <v>21</v>
      </c>
      <c r="C100" s="58">
        <f>C99+C94</f>
        <v>945</v>
      </c>
      <c r="D100" s="58">
        <f t="shared" ref="D100:E100" si="7">D99+D94</f>
        <v>996.11000000000013</v>
      </c>
      <c r="E100" s="58">
        <f t="shared" si="7"/>
        <v>161</v>
      </c>
    </row>
    <row r="101" spans="1:5" ht="15.75" thickBot="1">
      <c r="A101" s="89"/>
      <c r="B101" s="90" t="s">
        <v>38</v>
      </c>
      <c r="C101" s="91"/>
      <c r="D101" s="91"/>
      <c r="E101" s="92"/>
    </row>
    <row r="102" spans="1:5" ht="15.75" thickBot="1">
      <c r="A102" s="17"/>
      <c r="B102" s="18" t="s">
        <v>33</v>
      </c>
      <c r="C102" s="19"/>
      <c r="D102" s="19"/>
      <c r="E102" s="20"/>
    </row>
    <row r="103" spans="1:5">
      <c r="A103" s="2">
        <v>1</v>
      </c>
      <c r="B103" s="5" t="s">
        <v>68</v>
      </c>
      <c r="C103" s="6">
        <v>200</v>
      </c>
      <c r="D103" s="6">
        <v>103.71</v>
      </c>
      <c r="E103" s="39">
        <v>15</v>
      </c>
    </row>
    <row r="104" spans="1:5">
      <c r="A104" s="1">
        <v>2</v>
      </c>
      <c r="B104" s="52" t="s">
        <v>86</v>
      </c>
      <c r="C104" s="8">
        <v>100</v>
      </c>
      <c r="D104" s="8">
        <v>236.11</v>
      </c>
      <c r="E104" s="44">
        <v>50</v>
      </c>
    </row>
    <row r="105" spans="1:5">
      <c r="A105" s="1">
        <v>3</v>
      </c>
      <c r="B105" s="99" t="s">
        <v>50</v>
      </c>
      <c r="C105" s="136">
        <v>180</v>
      </c>
      <c r="D105" s="11">
        <v>170.18</v>
      </c>
      <c r="E105" s="44">
        <v>26</v>
      </c>
    </row>
    <row r="106" spans="1:5">
      <c r="A106" s="1">
        <v>4</v>
      </c>
      <c r="B106" s="53" t="s">
        <v>65</v>
      </c>
      <c r="C106" s="9">
        <v>200</v>
      </c>
      <c r="D106" s="9">
        <v>117.42</v>
      </c>
      <c r="E106" s="44">
        <v>16</v>
      </c>
    </row>
    <row r="107" spans="1:5">
      <c r="A107" s="1">
        <v>5</v>
      </c>
      <c r="B107" s="10" t="s">
        <v>31</v>
      </c>
      <c r="C107" s="9">
        <v>50</v>
      </c>
      <c r="D107" s="9">
        <v>117.2</v>
      </c>
      <c r="E107" s="44">
        <v>4</v>
      </c>
    </row>
    <row r="108" spans="1:5" ht="15.75" thickBot="1">
      <c r="A108" s="1">
        <v>6</v>
      </c>
      <c r="B108" s="10" t="s">
        <v>32</v>
      </c>
      <c r="C108" s="11">
        <v>20</v>
      </c>
      <c r="D108" s="11">
        <v>39.619999999999997</v>
      </c>
      <c r="E108" s="44">
        <v>2</v>
      </c>
    </row>
    <row r="109" spans="1:5" ht="15.75" thickBot="1">
      <c r="A109" s="12"/>
      <c r="B109" s="62" t="s">
        <v>7</v>
      </c>
      <c r="C109" s="12">
        <f>SUM(C103:C108)</f>
        <v>750</v>
      </c>
      <c r="D109" s="57">
        <f>SUM(D103:D108)</f>
        <v>784.24</v>
      </c>
      <c r="E109" s="4">
        <f>SUM(E103:E108)</f>
        <v>113</v>
      </c>
    </row>
    <row r="110" spans="1:5" ht="16.5" thickBot="1">
      <c r="A110" s="93"/>
      <c r="B110" s="94" t="s">
        <v>8</v>
      </c>
      <c r="C110" s="95"/>
      <c r="D110" s="95"/>
      <c r="E110" s="96"/>
    </row>
    <row r="111" spans="1:5">
      <c r="A111" s="61">
        <v>1</v>
      </c>
      <c r="B111" s="5" t="s">
        <v>20</v>
      </c>
      <c r="C111" s="6">
        <v>200</v>
      </c>
      <c r="D111" s="6">
        <v>136</v>
      </c>
      <c r="E111" s="2">
        <v>25</v>
      </c>
    </row>
    <row r="112" spans="1:5" ht="15.75" thickBot="1">
      <c r="A112" s="116">
        <v>2</v>
      </c>
      <c r="B112" s="115" t="s">
        <v>55</v>
      </c>
      <c r="C112" s="46">
        <v>30</v>
      </c>
      <c r="D112" s="54">
        <v>277</v>
      </c>
      <c r="E112" s="113">
        <v>32</v>
      </c>
    </row>
    <row r="113" spans="1:5" ht="15.75" thickBot="1">
      <c r="A113" s="12"/>
      <c r="B113" s="62" t="s">
        <v>15</v>
      </c>
      <c r="C113" s="4">
        <f>SUM(C111:C112)</f>
        <v>230</v>
      </c>
      <c r="D113" s="4">
        <f>SUM(D111:D112)</f>
        <v>413</v>
      </c>
      <c r="E113" s="4">
        <f>SUM(E111:E112)</f>
        <v>57</v>
      </c>
    </row>
    <row r="114" spans="1:5" ht="15.75" thickBot="1">
      <c r="A114" s="40"/>
      <c r="B114" s="47" t="s">
        <v>21</v>
      </c>
      <c r="C114" s="58">
        <f>C113+C109</f>
        <v>980</v>
      </c>
      <c r="D114" s="58">
        <f>D113+D109</f>
        <v>1197.24</v>
      </c>
      <c r="E114" s="58">
        <f>E113+E109</f>
        <v>170</v>
      </c>
    </row>
    <row r="115" spans="1:5">
      <c r="A115" s="27"/>
      <c r="B115" s="28"/>
      <c r="C115" s="27"/>
      <c r="D115" s="27"/>
      <c r="E115" s="29"/>
    </row>
    <row r="116" spans="1:5">
      <c r="A116" s="43" t="s">
        <v>62</v>
      </c>
      <c r="B116" s="43"/>
      <c r="C116" s="43" t="s">
        <v>45</v>
      </c>
      <c r="D116" s="43"/>
    </row>
    <row r="117" spans="1:5">
      <c r="A117" s="43" t="s">
        <v>16</v>
      </c>
      <c r="B117" s="43"/>
      <c r="C117" s="43" t="s">
        <v>5</v>
      </c>
      <c r="D117" s="43"/>
    </row>
    <row r="120" spans="1:5">
      <c r="A120" s="22"/>
      <c r="B120" s="34" t="s">
        <v>0</v>
      </c>
      <c r="C120" s="22" t="s">
        <v>1</v>
      </c>
      <c r="D120" s="22"/>
      <c r="E120" s="22"/>
    </row>
    <row r="121" spans="1:5">
      <c r="A121" s="23"/>
      <c r="B121" s="24" t="s">
        <v>35</v>
      </c>
      <c r="C121" s="23"/>
      <c r="D121" s="23"/>
      <c r="E121" s="23"/>
    </row>
    <row r="122" spans="1:5">
      <c r="A122" s="23"/>
      <c r="B122" s="24" t="s">
        <v>36</v>
      </c>
      <c r="C122" s="23"/>
      <c r="D122" s="23"/>
      <c r="E122" s="23"/>
    </row>
    <row r="123" spans="1:5">
      <c r="A123" s="23"/>
      <c r="B123" s="24"/>
      <c r="C123" s="23"/>
      <c r="D123" s="23"/>
      <c r="E123" s="23"/>
    </row>
    <row r="124" spans="1:5">
      <c r="A124" s="23"/>
      <c r="B124" s="155" t="s">
        <v>95</v>
      </c>
      <c r="C124" s="23"/>
      <c r="D124" s="23"/>
      <c r="E124" s="23"/>
    </row>
    <row r="125" spans="1:5" ht="15.75" thickBot="1">
      <c r="A125" s="23"/>
      <c r="B125" s="156" t="s">
        <v>9</v>
      </c>
      <c r="C125" s="23"/>
      <c r="D125" s="23"/>
      <c r="E125" s="23"/>
    </row>
    <row r="126" spans="1:5" ht="15.75" thickBot="1">
      <c r="A126" s="4" t="s">
        <v>2</v>
      </c>
      <c r="B126" s="26" t="s">
        <v>3</v>
      </c>
      <c r="C126" s="4" t="s">
        <v>6</v>
      </c>
      <c r="D126" s="4" t="s">
        <v>22</v>
      </c>
      <c r="E126" s="4" t="s">
        <v>4</v>
      </c>
    </row>
    <row r="127" spans="1:5" ht="15.75" thickBot="1">
      <c r="A127" s="17"/>
      <c r="B127" s="18" t="s">
        <v>11</v>
      </c>
      <c r="C127" s="19"/>
      <c r="D127" s="19"/>
      <c r="E127" s="20"/>
    </row>
    <row r="128" spans="1:5">
      <c r="A128" s="2">
        <v>1</v>
      </c>
      <c r="B128" s="32" t="s">
        <v>88</v>
      </c>
      <c r="C128" s="7">
        <v>100</v>
      </c>
      <c r="D128" s="7">
        <v>190.5</v>
      </c>
      <c r="E128" s="39">
        <v>59</v>
      </c>
    </row>
    <row r="129" spans="1:5">
      <c r="A129" s="1">
        <v>2</v>
      </c>
      <c r="B129" s="42" t="s">
        <v>78</v>
      </c>
      <c r="C129" s="45">
        <v>180</v>
      </c>
      <c r="D129" s="54">
        <v>223.47</v>
      </c>
      <c r="E129" s="44">
        <v>19</v>
      </c>
    </row>
    <row r="130" spans="1:5">
      <c r="A130" s="1">
        <v>3</v>
      </c>
      <c r="B130" s="10" t="s">
        <v>24</v>
      </c>
      <c r="C130" s="11">
        <v>200</v>
      </c>
      <c r="D130" s="11">
        <v>63.75</v>
      </c>
      <c r="E130" s="44">
        <v>7</v>
      </c>
    </row>
    <row r="131" spans="1:5" ht="15.75" thickBot="1">
      <c r="A131" s="38">
        <v>4</v>
      </c>
      <c r="B131" s="137" t="s">
        <v>17</v>
      </c>
      <c r="C131" s="138">
        <v>30</v>
      </c>
      <c r="D131" s="139">
        <v>78.510000000000005</v>
      </c>
      <c r="E131" s="133">
        <v>3</v>
      </c>
    </row>
    <row r="132" spans="1:5" ht="15.75" thickBot="1">
      <c r="A132" s="55"/>
      <c r="B132" s="13" t="s">
        <v>14</v>
      </c>
      <c r="C132" s="70">
        <f>SUM(C128:C131)</f>
        <v>510</v>
      </c>
      <c r="D132" s="70">
        <f>SUM(D128:D131)</f>
        <v>556.23</v>
      </c>
      <c r="E132" s="55">
        <f>SUM(E128:E131)</f>
        <v>88</v>
      </c>
    </row>
    <row r="133" spans="1:5" ht="15.75" thickBot="1">
      <c r="A133" s="17"/>
      <c r="B133" s="86" t="s">
        <v>37</v>
      </c>
      <c r="C133" s="87"/>
      <c r="D133" s="87"/>
      <c r="E133" s="20"/>
    </row>
    <row r="134" spans="1:5">
      <c r="A134" s="2">
        <v>1</v>
      </c>
      <c r="B134" s="5" t="s">
        <v>20</v>
      </c>
      <c r="C134" s="6">
        <v>200</v>
      </c>
      <c r="D134" s="6">
        <v>136</v>
      </c>
      <c r="E134" s="39">
        <v>25</v>
      </c>
    </row>
    <row r="135" spans="1:5">
      <c r="A135" s="1">
        <v>2</v>
      </c>
      <c r="B135" s="42" t="s">
        <v>96</v>
      </c>
      <c r="C135" s="46">
        <v>30</v>
      </c>
      <c r="D135" s="54">
        <v>166</v>
      </c>
      <c r="E135" s="44">
        <v>18</v>
      </c>
    </row>
    <row r="136" spans="1:5" ht="15.75" thickBot="1">
      <c r="A136" s="30">
        <v>3</v>
      </c>
      <c r="B136" s="10" t="s">
        <v>54</v>
      </c>
      <c r="C136" s="11">
        <v>95</v>
      </c>
      <c r="D136" s="56">
        <v>75.2</v>
      </c>
      <c r="E136" s="113">
        <v>32.299999999999997</v>
      </c>
    </row>
    <row r="137" spans="1:5" ht="15.75" thickBot="1">
      <c r="A137" s="12"/>
      <c r="B137" s="114"/>
      <c r="C137" s="57">
        <f>SUM(C134:C136)</f>
        <v>325</v>
      </c>
      <c r="D137" s="57">
        <f t="shared" ref="D137" si="8">SUM(D134:D136)</f>
        <v>377.2</v>
      </c>
      <c r="E137" s="57">
        <f>SUM(E134:E136)</f>
        <v>75.3</v>
      </c>
    </row>
    <row r="138" spans="1:5" ht="15.75" thickBot="1">
      <c r="A138" s="88"/>
      <c r="B138" s="47" t="s">
        <v>21</v>
      </c>
      <c r="C138" s="58">
        <f>C137+C132</f>
        <v>835</v>
      </c>
      <c r="D138" s="58">
        <f t="shared" ref="D138:E138" si="9">D137+D132</f>
        <v>933.43000000000006</v>
      </c>
      <c r="E138" s="58">
        <f t="shared" si="9"/>
        <v>163.30000000000001</v>
      </c>
    </row>
    <row r="139" spans="1:5" ht="15.75" thickBot="1">
      <c r="A139" s="17"/>
      <c r="B139" s="18" t="s">
        <v>33</v>
      </c>
      <c r="C139" s="19"/>
      <c r="D139" s="19"/>
      <c r="E139" s="20"/>
    </row>
    <row r="140" spans="1:5">
      <c r="A140" s="2">
        <v>1</v>
      </c>
      <c r="B140" s="5" t="s">
        <v>52</v>
      </c>
      <c r="C140" s="6">
        <v>200</v>
      </c>
      <c r="D140" s="6">
        <v>90.88</v>
      </c>
      <c r="E140" s="39">
        <v>15</v>
      </c>
    </row>
    <row r="141" spans="1:5">
      <c r="A141" s="1">
        <v>2</v>
      </c>
      <c r="B141" s="52" t="s">
        <v>89</v>
      </c>
      <c r="C141" s="8">
        <v>100</v>
      </c>
      <c r="D141" s="8">
        <v>235.01</v>
      </c>
      <c r="E141" s="44">
        <v>61</v>
      </c>
    </row>
    <row r="142" spans="1:5">
      <c r="A142" s="1">
        <v>3</v>
      </c>
      <c r="B142" s="119" t="s">
        <v>18</v>
      </c>
      <c r="C142" s="3">
        <v>30</v>
      </c>
      <c r="D142" s="3">
        <v>17.23</v>
      </c>
      <c r="E142" s="44">
        <v>3</v>
      </c>
    </row>
    <row r="143" spans="1:5">
      <c r="A143" s="1">
        <v>4</v>
      </c>
      <c r="B143" s="104" t="s">
        <v>43</v>
      </c>
      <c r="C143" s="140">
        <v>180</v>
      </c>
      <c r="D143" s="45">
        <v>267.29000000000002</v>
      </c>
      <c r="E143" s="44">
        <v>9</v>
      </c>
    </row>
    <row r="144" spans="1:5">
      <c r="A144" s="1">
        <v>5</v>
      </c>
      <c r="B144" s="106" t="s">
        <v>44</v>
      </c>
      <c r="C144" s="9">
        <v>200</v>
      </c>
      <c r="D144" s="9">
        <v>80</v>
      </c>
      <c r="E144" s="44">
        <v>14</v>
      </c>
    </row>
    <row r="145" spans="1:5">
      <c r="A145" s="1">
        <v>6</v>
      </c>
      <c r="B145" s="10" t="s">
        <v>31</v>
      </c>
      <c r="C145" s="9">
        <v>50</v>
      </c>
      <c r="D145" s="9">
        <v>117.2</v>
      </c>
      <c r="E145" s="44">
        <v>4</v>
      </c>
    </row>
    <row r="146" spans="1:5" ht="15.75" thickBot="1">
      <c r="A146" s="38">
        <v>7</v>
      </c>
      <c r="B146" s="10" t="s">
        <v>32</v>
      </c>
      <c r="C146" s="11">
        <v>20</v>
      </c>
      <c r="D146" s="11">
        <v>39.619999999999997</v>
      </c>
      <c r="E146" s="44">
        <v>2</v>
      </c>
    </row>
    <row r="147" spans="1:5" ht="15.75" thickBot="1">
      <c r="A147" s="70"/>
      <c r="B147" s="13" t="s">
        <v>7</v>
      </c>
      <c r="C147" s="70">
        <f>SUM(C140:C146)</f>
        <v>780</v>
      </c>
      <c r="D147" s="36">
        <f>SUM(D140:D146)</f>
        <v>847.23000000000013</v>
      </c>
      <c r="E147" s="55">
        <f>SUM(E140:E146)</f>
        <v>108</v>
      </c>
    </row>
    <row r="148" spans="1:5" ht="16.5" thickBot="1">
      <c r="A148" s="93"/>
      <c r="B148" s="94" t="s">
        <v>8</v>
      </c>
      <c r="C148" s="95"/>
      <c r="D148" s="95"/>
      <c r="E148" s="96"/>
    </row>
    <row r="149" spans="1:5">
      <c r="A149" s="61">
        <v>1</v>
      </c>
      <c r="B149" s="5" t="s">
        <v>20</v>
      </c>
      <c r="C149" s="6">
        <v>200</v>
      </c>
      <c r="D149" s="6">
        <v>136</v>
      </c>
      <c r="E149" s="2">
        <v>25</v>
      </c>
    </row>
    <row r="150" spans="1:5">
      <c r="A150" s="130">
        <v>2</v>
      </c>
      <c r="B150" s="15" t="s">
        <v>64</v>
      </c>
      <c r="C150" s="110">
        <v>40</v>
      </c>
      <c r="D150" s="9">
        <v>168.42</v>
      </c>
      <c r="E150" s="44">
        <v>12</v>
      </c>
    </row>
    <row r="151" spans="1:5" ht="15.75" thickBot="1">
      <c r="A151" s="30">
        <v>3</v>
      </c>
      <c r="B151" s="31" t="s">
        <v>47</v>
      </c>
      <c r="C151" s="21">
        <v>100</v>
      </c>
      <c r="D151" s="117">
        <v>81.900000000000006</v>
      </c>
      <c r="E151" s="113">
        <v>23</v>
      </c>
    </row>
    <row r="152" spans="1:5" ht="15.75" thickBot="1">
      <c r="A152" s="12"/>
      <c r="B152" s="62" t="s">
        <v>15</v>
      </c>
      <c r="C152" s="4">
        <f>SUM(C149:C151)</f>
        <v>340</v>
      </c>
      <c r="D152" s="4">
        <f t="shared" ref="D152:E152" si="10">SUM(D149:D151)</f>
        <v>386.31999999999994</v>
      </c>
      <c r="E152" s="4">
        <f t="shared" si="10"/>
        <v>60</v>
      </c>
    </row>
    <row r="153" spans="1:5" ht="15.75" thickBot="1">
      <c r="A153" s="40"/>
      <c r="B153" s="47" t="s">
        <v>21</v>
      </c>
      <c r="C153" s="58">
        <f>C152+C147</f>
        <v>1120</v>
      </c>
      <c r="D153" s="58">
        <f t="shared" ref="D153:E153" si="11">D152+D147</f>
        <v>1233.5500000000002</v>
      </c>
      <c r="E153" s="58">
        <f t="shared" si="11"/>
        <v>168</v>
      </c>
    </row>
    <row r="154" spans="1:5">
      <c r="A154" s="27"/>
      <c r="B154" s="28"/>
      <c r="C154" s="25"/>
      <c r="D154" s="25"/>
      <c r="E154" s="25"/>
    </row>
    <row r="155" spans="1:5">
      <c r="A155" s="43" t="s">
        <v>62</v>
      </c>
      <c r="B155" s="43"/>
      <c r="C155" s="43" t="s">
        <v>45</v>
      </c>
      <c r="D155" s="43"/>
    </row>
    <row r="156" spans="1:5">
      <c r="A156" s="43" t="s">
        <v>16</v>
      </c>
      <c r="B156" s="43"/>
      <c r="C156" s="43" t="s">
        <v>5</v>
      </c>
      <c r="D156" s="43"/>
    </row>
    <row r="159" spans="1:5">
      <c r="A159" s="22"/>
      <c r="B159" s="34" t="s">
        <v>0</v>
      </c>
      <c r="C159" s="22" t="s">
        <v>1</v>
      </c>
      <c r="D159" s="22"/>
      <c r="E159" s="22"/>
    </row>
    <row r="160" spans="1:5">
      <c r="A160" s="23"/>
      <c r="B160" s="24" t="s">
        <v>35</v>
      </c>
      <c r="C160" s="23"/>
      <c r="D160" s="23"/>
      <c r="E160" s="23"/>
    </row>
    <row r="161" spans="1:5">
      <c r="A161" s="23"/>
      <c r="B161" s="24" t="s">
        <v>36</v>
      </c>
      <c r="C161" s="23"/>
      <c r="D161" s="23"/>
      <c r="E161" s="23"/>
    </row>
    <row r="162" spans="1:5">
      <c r="A162" s="23"/>
      <c r="B162" s="24"/>
      <c r="C162" s="23"/>
      <c r="D162" s="23"/>
      <c r="E162" s="23"/>
    </row>
    <row r="163" spans="1:5">
      <c r="A163" s="23"/>
      <c r="B163" s="155" t="s">
        <v>97</v>
      </c>
      <c r="C163" s="23"/>
      <c r="D163" s="23"/>
      <c r="E163" s="23"/>
    </row>
    <row r="164" spans="1:5" ht="15.75" thickBot="1">
      <c r="A164" s="23"/>
      <c r="B164" s="156" t="s">
        <v>9</v>
      </c>
      <c r="C164" s="23"/>
      <c r="D164" s="23"/>
      <c r="E164" s="23"/>
    </row>
    <row r="165" spans="1:5" ht="15.75" thickBot="1">
      <c r="A165" s="4" t="s">
        <v>2</v>
      </c>
      <c r="B165" s="26" t="s">
        <v>3</v>
      </c>
      <c r="C165" s="4" t="s">
        <v>6</v>
      </c>
      <c r="D165" s="4" t="s">
        <v>22</v>
      </c>
      <c r="E165" s="4" t="s">
        <v>4</v>
      </c>
    </row>
    <row r="166" spans="1:5" ht="15.75" thickBot="1">
      <c r="A166" s="17"/>
      <c r="B166" s="18" t="s">
        <v>11</v>
      </c>
      <c r="C166" s="19"/>
      <c r="D166" s="19"/>
      <c r="E166" s="20"/>
    </row>
    <row r="167" spans="1:5">
      <c r="A167" s="2">
        <v>1</v>
      </c>
      <c r="B167" s="141" t="s">
        <v>69</v>
      </c>
      <c r="C167" s="142">
        <v>100</v>
      </c>
      <c r="D167" s="109">
        <v>195.59</v>
      </c>
      <c r="E167" s="39">
        <v>59</v>
      </c>
    </row>
    <row r="168" spans="1:5">
      <c r="A168" s="1">
        <v>2</v>
      </c>
      <c r="B168" s="119" t="s">
        <v>18</v>
      </c>
      <c r="C168" s="3">
        <v>30</v>
      </c>
      <c r="D168" s="3">
        <v>17.23</v>
      </c>
      <c r="E168" s="44">
        <v>3</v>
      </c>
    </row>
    <row r="169" spans="1:5">
      <c r="A169" s="1">
        <v>3</v>
      </c>
      <c r="B169" s="143" t="s">
        <v>19</v>
      </c>
      <c r="C169" s="45">
        <v>180</v>
      </c>
      <c r="D169" s="54">
        <v>244.49</v>
      </c>
      <c r="E169" s="44">
        <v>12</v>
      </c>
    </row>
    <row r="170" spans="1:5">
      <c r="A170" s="1">
        <v>4</v>
      </c>
      <c r="B170" s="52" t="s">
        <v>74</v>
      </c>
      <c r="C170" s="8">
        <v>200</v>
      </c>
      <c r="D170" s="8">
        <v>78.069999999999993</v>
      </c>
      <c r="E170" s="44">
        <v>11</v>
      </c>
    </row>
    <row r="171" spans="1:5" ht="15.75" thickBot="1">
      <c r="A171" s="38">
        <v>5</v>
      </c>
      <c r="B171" s="144" t="s">
        <v>17</v>
      </c>
      <c r="C171" s="138">
        <v>30</v>
      </c>
      <c r="D171" s="9">
        <v>78.510000000000005</v>
      </c>
      <c r="E171" s="133">
        <v>3</v>
      </c>
    </row>
    <row r="172" spans="1:5" ht="15.75" thickBot="1">
      <c r="A172" s="55"/>
      <c r="B172" s="13" t="s">
        <v>14</v>
      </c>
      <c r="C172" s="70">
        <f>SUM(C167:C171)</f>
        <v>540</v>
      </c>
      <c r="D172" s="70">
        <f>SUM(D167:D171)</f>
        <v>613.89</v>
      </c>
      <c r="E172" s="55">
        <f>SUM(E167:E171)</f>
        <v>88</v>
      </c>
    </row>
    <row r="173" spans="1:5" ht="15.75" thickBot="1">
      <c r="A173" s="17"/>
      <c r="B173" s="86" t="s">
        <v>37</v>
      </c>
      <c r="C173" s="87"/>
      <c r="D173" s="87"/>
      <c r="E173" s="20"/>
    </row>
    <row r="174" spans="1:5">
      <c r="A174" s="2">
        <v>1</v>
      </c>
      <c r="B174" s="5" t="s">
        <v>20</v>
      </c>
      <c r="C174" s="6">
        <v>200</v>
      </c>
      <c r="D174" s="6">
        <v>136</v>
      </c>
      <c r="E174" s="39">
        <v>25</v>
      </c>
    </row>
    <row r="175" spans="1:5">
      <c r="A175" s="1">
        <v>2</v>
      </c>
      <c r="B175" s="42" t="s">
        <v>98</v>
      </c>
      <c r="C175" s="46">
        <v>30</v>
      </c>
      <c r="D175" s="54">
        <v>163.16999999999999</v>
      </c>
      <c r="E175" s="44">
        <v>17</v>
      </c>
    </row>
    <row r="176" spans="1:5" ht="15.75" thickBot="1">
      <c r="A176" s="30">
        <v>3</v>
      </c>
      <c r="B176" s="10" t="s">
        <v>53</v>
      </c>
      <c r="C176" s="11">
        <v>150</v>
      </c>
      <c r="D176" s="11">
        <v>81.900000000000006</v>
      </c>
      <c r="E176" s="113">
        <v>30</v>
      </c>
    </row>
    <row r="177" spans="1:5" ht="15.75" thickBot="1">
      <c r="A177" s="12"/>
      <c r="B177" s="114"/>
      <c r="C177" s="57">
        <f>SUM(C174:C176)</f>
        <v>380</v>
      </c>
      <c r="D177" s="57">
        <f>SUM(D174:D176)</f>
        <v>381.06999999999994</v>
      </c>
      <c r="E177" s="57">
        <f>SUM(E174:E176)</f>
        <v>72</v>
      </c>
    </row>
    <row r="178" spans="1:5" ht="15.75" thickBot="1">
      <c r="A178" s="88"/>
      <c r="B178" s="47" t="s">
        <v>21</v>
      </c>
      <c r="C178" s="58">
        <f>C177+C171</f>
        <v>410</v>
      </c>
      <c r="D178" s="58">
        <f>D177+D171</f>
        <v>459.57999999999993</v>
      </c>
      <c r="E178" s="58">
        <f>E177+E172</f>
        <v>160</v>
      </c>
    </row>
    <row r="179" spans="1:5" ht="15.75" thickBot="1">
      <c r="A179" s="89"/>
      <c r="B179" s="90" t="s">
        <v>38</v>
      </c>
      <c r="C179" s="91"/>
      <c r="D179" s="91"/>
      <c r="E179" s="92"/>
    </row>
    <row r="180" spans="1:5" ht="15.75" thickBot="1">
      <c r="A180" s="48"/>
      <c r="B180" s="49" t="s">
        <v>33</v>
      </c>
      <c r="C180" s="50"/>
      <c r="D180" s="50"/>
      <c r="E180" s="51"/>
    </row>
    <row r="181" spans="1:5">
      <c r="A181" s="1">
        <v>1</v>
      </c>
      <c r="B181" s="52" t="s">
        <v>91</v>
      </c>
      <c r="C181" s="8">
        <v>200</v>
      </c>
      <c r="D181" s="8">
        <v>101.83</v>
      </c>
      <c r="E181" s="44">
        <v>16</v>
      </c>
    </row>
    <row r="182" spans="1:5">
      <c r="A182" s="1">
        <v>2</v>
      </c>
      <c r="B182" s="52" t="s">
        <v>92</v>
      </c>
      <c r="C182" s="8">
        <v>100</v>
      </c>
      <c r="D182" s="8">
        <v>235.01</v>
      </c>
      <c r="E182" s="44">
        <v>60</v>
      </c>
    </row>
    <row r="183" spans="1:5">
      <c r="A183" s="1">
        <v>3</v>
      </c>
      <c r="B183" s="42" t="s">
        <v>19</v>
      </c>
      <c r="C183" s="45">
        <v>180</v>
      </c>
      <c r="D183" s="54">
        <v>244.49</v>
      </c>
      <c r="E183" s="44">
        <v>12</v>
      </c>
    </row>
    <row r="184" spans="1:5" ht="30">
      <c r="A184" s="1">
        <v>4</v>
      </c>
      <c r="B184" s="99" t="s">
        <v>93</v>
      </c>
      <c r="C184" s="103">
        <v>200</v>
      </c>
      <c r="D184" s="11">
        <v>112</v>
      </c>
      <c r="E184" s="44">
        <v>14</v>
      </c>
    </row>
    <row r="185" spans="1:5">
      <c r="A185" s="1">
        <v>6</v>
      </c>
      <c r="B185" s="10" t="s">
        <v>31</v>
      </c>
      <c r="C185" s="9">
        <v>50</v>
      </c>
      <c r="D185" s="9">
        <v>117.2</v>
      </c>
      <c r="E185" s="44">
        <v>4</v>
      </c>
    </row>
    <row r="186" spans="1:5" ht="15.75" thickBot="1">
      <c r="A186" s="38">
        <v>7</v>
      </c>
      <c r="B186" s="10" t="s">
        <v>32</v>
      </c>
      <c r="C186" s="11">
        <v>20</v>
      </c>
      <c r="D186" s="11">
        <v>39.619999999999997</v>
      </c>
      <c r="E186" s="44">
        <v>2</v>
      </c>
    </row>
    <row r="187" spans="1:5" ht="15.75" thickBot="1">
      <c r="A187" s="70"/>
      <c r="B187" s="13" t="s">
        <v>7</v>
      </c>
      <c r="C187" s="70">
        <f>SUM(C181:C186)</f>
        <v>750</v>
      </c>
      <c r="D187" s="36">
        <f>SUM(D181:D186)</f>
        <v>850.15</v>
      </c>
      <c r="E187" s="55">
        <f>SUM(E181:E186)</f>
        <v>108</v>
      </c>
    </row>
    <row r="188" spans="1:5" ht="16.5" thickBot="1">
      <c r="A188" s="93"/>
      <c r="B188" s="94" t="s">
        <v>8</v>
      </c>
      <c r="C188" s="95"/>
      <c r="D188" s="95"/>
      <c r="E188" s="96"/>
    </row>
    <row r="189" spans="1:5">
      <c r="A189" s="61">
        <v>1</v>
      </c>
      <c r="B189" s="5" t="s">
        <v>20</v>
      </c>
      <c r="C189" s="6">
        <v>200</v>
      </c>
      <c r="D189" s="6">
        <v>136</v>
      </c>
      <c r="E189" s="2">
        <v>25</v>
      </c>
    </row>
    <row r="190" spans="1:5" ht="15.75" thickBot="1">
      <c r="A190" s="146">
        <v>2</v>
      </c>
      <c r="B190" s="10" t="s">
        <v>71</v>
      </c>
      <c r="C190" s="11">
        <v>200</v>
      </c>
      <c r="D190" s="11">
        <v>81.900000000000006</v>
      </c>
      <c r="E190" s="113">
        <v>40</v>
      </c>
    </row>
    <row r="191" spans="1:5" ht="15.75" thickBot="1">
      <c r="A191" s="12"/>
      <c r="B191" s="62" t="s">
        <v>15</v>
      </c>
      <c r="C191" s="4">
        <f>SUM(C189:C190)</f>
        <v>400</v>
      </c>
      <c r="D191" s="4">
        <f>SUM(D189:D190)</f>
        <v>217.9</v>
      </c>
      <c r="E191" s="4">
        <f>SUM(E189:E190)</f>
        <v>65</v>
      </c>
    </row>
    <row r="192" spans="1:5" ht="15.75" thickBot="1">
      <c r="A192" s="40"/>
      <c r="B192" s="47" t="s">
        <v>21</v>
      </c>
      <c r="C192" s="58">
        <f>C191+C187</f>
        <v>1150</v>
      </c>
      <c r="D192" s="58">
        <f>D191+D187</f>
        <v>1068.05</v>
      </c>
      <c r="E192" s="58">
        <f>E191+E187</f>
        <v>173</v>
      </c>
    </row>
    <row r="193" spans="1:5">
      <c r="A193" s="27"/>
      <c r="B193" s="28"/>
      <c r="C193" s="27"/>
      <c r="D193" s="27"/>
      <c r="E193" s="29"/>
    </row>
    <row r="194" spans="1:5">
      <c r="A194" s="43" t="s">
        <v>62</v>
      </c>
      <c r="B194" s="43"/>
      <c r="C194" s="43" t="s">
        <v>45</v>
      </c>
      <c r="D194" s="43"/>
    </row>
    <row r="195" spans="1:5">
      <c r="A195" s="43" t="s">
        <v>16</v>
      </c>
      <c r="B195" s="43"/>
      <c r="C195" s="43" t="s">
        <v>5</v>
      </c>
      <c r="D195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5"/>
  <sheetViews>
    <sheetView workbookViewId="0">
      <selection activeCell="B179" sqref="B179:B180"/>
    </sheetView>
  </sheetViews>
  <sheetFormatPr defaultRowHeight="15"/>
  <cols>
    <col min="1" max="1" width="7.5703125" customWidth="1"/>
    <col min="2" max="2" width="45.140625" customWidth="1"/>
    <col min="3" max="3" width="10.85546875" customWidth="1"/>
    <col min="4" max="4" width="11.42578125" customWidth="1"/>
    <col min="5" max="5" width="10" customWidth="1"/>
  </cols>
  <sheetData>
    <row r="2" spans="1:5">
      <c r="A2" s="22"/>
      <c r="B2" s="34" t="s">
        <v>0</v>
      </c>
      <c r="C2" s="22" t="s">
        <v>1</v>
      </c>
      <c r="D2" s="22"/>
    </row>
    <row r="3" spans="1:5">
      <c r="A3" s="23"/>
      <c r="B3" s="24" t="s">
        <v>25</v>
      </c>
      <c r="C3" s="23"/>
      <c r="D3" s="23"/>
    </row>
    <row r="4" spans="1:5">
      <c r="A4" s="23"/>
      <c r="B4" s="155" t="s">
        <v>26</v>
      </c>
      <c r="C4" s="23"/>
      <c r="D4" s="23"/>
    </row>
    <row r="5" spans="1:5">
      <c r="A5" s="23"/>
      <c r="B5" s="24"/>
      <c r="C5" s="23"/>
      <c r="D5" s="23"/>
    </row>
    <row r="6" spans="1:5">
      <c r="A6" s="23"/>
      <c r="B6" s="155" t="s">
        <v>99</v>
      </c>
      <c r="C6" s="23"/>
      <c r="D6" s="23"/>
      <c r="E6" s="23"/>
    </row>
    <row r="7" spans="1:5" ht="15.75" thickBot="1">
      <c r="A7" s="23"/>
      <c r="B7" s="156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23</v>
      </c>
      <c r="E8" s="4" t="s">
        <v>4</v>
      </c>
    </row>
    <row r="9" spans="1:5" ht="15.75" thickBot="1">
      <c r="A9" s="48"/>
      <c r="B9" s="49" t="s">
        <v>27</v>
      </c>
      <c r="C9" s="50"/>
      <c r="D9" s="50"/>
      <c r="E9" s="51"/>
    </row>
    <row r="10" spans="1:5">
      <c r="A10" s="2">
        <v>1</v>
      </c>
      <c r="B10" s="128" t="s">
        <v>59</v>
      </c>
      <c r="C10" s="109">
        <v>250</v>
      </c>
      <c r="D10" s="129">
        <v>180.55</v>
      </c>
      <c r="E10" s="2">
        <v>30</v>
      </c>
    </row>
    <row r="11" spans="1:5">
      <c r="A11" s="1">
        <v>2</v>
      </c>
      <c r="B11" s="15" t="s">
        <v>104</v>
      </c>
      <c r="C11" s="16">
        <v>40</v>
      </c>
      <c r="D11" s="9">
        <v>168.42</v>
      </c>
      <c r="E11" s="1">
        <v>12.4</v>
      </c>
    </row>
    <row r="12" spans="1:5" ht="30">
      <c r="A12" s="1">
        <v>3</v>
      </c>
      <c r="B12" s="52" t="s">
        <v>105</v>
      </c>
      <c r="C12" s="120">
        <v>70</v>
      </c>
      <c r="D12" s="8">
        <v>207.9</v>
      </c>
      <c r="E12" s="1">
        <v>20</v>
      </c>
    </row>
    <row r="13" spans="1:5" ht="15.75" thickBot="1">
      <c r="A13" s="1">
        <v>4</v>
      </c>
      <c r="B13" s="59" t="s">
        <v>24</v>
      </c>
      <c r="C13" s="60">
        <v>207</v>
      </c>
      <c r="D13" s="56">
        <v>63.75</v>
      </c>
      <c r="E13" s="1">
        <v>7</v>
      </c>
    </row>
    <row r="14" spans="1:5" ht="15.75" thickBot="1">
      <c r="A14" s="4"/>
      <c r="B14" s="74" t="s">
        <v>14</v>
      </c>
      <c r="C14" s="57">
        <f>SUM(C10:C13)</f>
        <v>567</v>
      </c>
      <c r="D14" s="57">
        <f>SUM(D10:D13)</f>
        <v>620.62</v>
      </c>
      <c r="E14" s="57">
        <f>SUM(E10:E13)</f>
        <v>69.400000000000006</v>
      </c>
    </row>
    <row r="15" spans="1:5" ht="15.75" thickBot="1">
      <c r="A15" s="4"/>
      <c r="B15" s="73" t="s">
        <v>28</v>
      </c>
      <c r="C15" s="85"/>
      <c r="D15" s="71"/>
      <c r="E15" s="51"/>
    </row>
    <row r="16" spans="1:5">
      <c r="A16" s="2">
        <v>1</v>
      </c>
      <c r="B16" s="32" t="s">
        <v>42</v>
      </c>
      <c r="C16" s="101">
        <v>250</v>
      </c>
      <c r="D16" s="7">
        <v>96.92</v>
      </c>
      <c r="E16" s="2">
        <v>16</v>
      </c>
    </row>
    <row r="17" spans="1:5" ht="30">
      <c r="A17" s="1">
        <v>1</v>
      </c>
      <c r="B17" s="37" t="s">
        <v>76</v>
      </c>
      <c r="C17" s="3">
        <v>100</v>
      </c>
      <c r="D17" s="8">
        <v>203.91</v>
      </c>
      <c r="E17" s="44">
        <v>55</v>
      </c>
    </row>
    <row r="18" spans="1:5">
      <c r="A18" s="1">
        <v>3</v>
      </c>
      <c r="B18" s="104" t="s">
        <v>43</v>
      </c>
      <c r="C18" s="105">
        <v>180</v>
      </c>
      <c r="D18" s="45">
        <v>265.95999999999998</v>
      </c>
      <c r="E18" s="44">
        <v>9</v>
      </c>
    </row>
    <row r="19" spans="1:5">
      <c r="A19" s="1">
        <v>4</v>
      </c>
      <c r="B19" s="53" t="s">
        <v>79</v>
      </c>
      <c r="C19" s="11">
        <v>200</v>
      </c>
      <c r="D19" s="11">
        <v>90.81</v>
      </c>
      <c r="E19" s="44">
        <v>15</v>
      </c>
    </row>
    <row r="20" spans="1:5">
      <c r="A20" s="1">
        <v>5</v>
      </c>
      <c r="B20" s="15" t="s">
        <v>31</v>
      </c>
      <c r="C20" s="16">
        <v>70</v>
      </c>
      <c r="D20" s="9">
        <v>164.08</v>
      </c>
      <c r="E20" s="44">
        <v>5.25</v>
      </c>
    </row>
    <row r="21" spans="1:5" ht="15.75" thickBot="1">
      <c r="A21" s="30">
        <v>6</v>
      </c>
      <c r="B21" s="15" t="s">
        <v>32</v>
      </c>
      <c r="C21" s="16">
        <v>30</v>
      </c>
      <c r="D21" s="9">
        <v>59.43</v>
      </c>
      <c r="E21" s="44">
        <v>1.6</v>
      </c>
    </row>
    <row r="22" spans="1:5" ht="15.75" thickBot="1">
      <c r="A22" s="48"/>
      <c r="B22" s="72" t="s">
        <v>7</v>
      </c>
      <c r="C22" s="71">
        <f>SUM(C15:C21)</f>
        <v>830</v>
      </c>
      <c r="D22" s="71">
        <f>SUM(D15:D21)</f>
        <v>881.1099999999999</v>
      </c>
      <c r="E22" s="71">
        <f>SUM(E15:E21)</f>
        <v>101.85</v>
      </c>
    </row>
    <row r="23" spans="1:5" ht="15.75" thickBot="1">
      <c r="A23" s="77"/>
      <c r="B23" s="75" t="s">
        <v>34</v>
      </c>
      <c r="C23" s="76">
        <f>C22+C14</f>
        <v>1397</v>
      </c>
      <c r="D23" s="76">
        <f>D22+D14</f>
        <v>1501.73</v>
      </c>
      <c r="E23" s="76">
        <v>166</v>
      </c>
    </row>
    <row r="24" spans="1:5" ht="15.75" thickBot="1">
      <c r="A24" s="64"/>
      <c r="B24" s="25" t="s">
        <v>29</v>
      </c>
      <c r="C24" s="23"/>
      <c r="D24" s="23"/>
      <c r="E24" s="65"/>
    </row>
    <row r="25" spans="1:5" ht="15.75" thickBot="1">
      <c r="A25" s="77"/>
      <c r="B25" s="73" t="s">
        <v>33</v>
      </c>
      <c r="C25" s="66"/>
      <c r="D25" s="50"/>
      <c r="E25" s="51"/>
    </row>
    <row r="26" spans="1:5">
      <c r="A26" s="7">
        <v>1</v>
      </c>
      <c r="B26" s="32" t="s">
        <v>42</v>
      </c>
      <c r="C26" s="147">
        <v>250</v>
      </c>
      <c r="D26" s="7">
        <v>96.92</v>
      </c>
      <c r="E26" s="2">
        <v>16</v>
      </c>
    </row>
    <row r="27" spans="1:5">
      <c r="A27" s="11">
        <v>2</v>
      </c>
      <c r="B27" s="131" t="s">
        <v>77</v>
      </c>
      <c r="C27" s="148">
        <v>100</v>
      </c>
      <c r="D27" s="54">
        <v>262.60000000000002</v>
      </c>
      <c r="E27" s="44">
        <v>53</v>
      </c>
    </row>
    <row r="28" spans="1:5">
      <c r="A28" s="8">
        <v>3</v>
      </c>
      <c r="B28" s="119" t="s">
        <v>51</v>
      </c>
      <c r="C28" s="3">
        <v>30</v>
      </c>
      <c r="D28" s="3">
        <v>17.23</v>
      </c>
      <c r="E28" s="44">
        <v>3</v>
      </c>
    </row>
    <row r="29" spans="1:5">
      <c r="A29" s="3">
        <v>4</v>
      </c>
      <c r="B29" s="143" t="s">
        <v>78</v>
      </c>
      <c r="C29" s="45">
        <v>180</v>
      </c>
      <c r="D29" s="54">
        <v>223.47</v>
      </c>
      <c r="E29" s="44">
        <v>19</v>
      </c>
    </row>
    <row r="30" spans="1:5">
      <c r="A30" s="45">
        <v>5</v>
      </c>
      <c r="B30" s="53" t="s">
        <v>79</v>
      </c>
      <c r="C30" s="11">
        <v>200</v>
      </c>
      <c r="D30" s="11">
        <v>90.81</v>
      </c>
      <c r="E30" s="44">
        <v>15</v>
      </c>
    </row>
    <row r="31" spans="1:5">
      <c r="A31" s="9">
        <v>6</v>
      </c>
      <c r="B31" s="15" t="s">
        <v>31</v>
      </c>
      <c r="C31" s="16">
        <v>70</v>
      </c>
      <c r="D31" s="9">
        <v>164.08</v>
      </c>
      <c r="E31" s="44">
        <v>5.25</v>
      </c>
    </row>
    <row r="32" spans="1:5" ht="15.75" thickBot="1">
      <c r="A32" s="139">
        <v>7</v>
      </c>
      <c r="B32" s="15" t="s">
        <v>32</v>
      </c>
      <c r="C32" s="16">
        <v>30</v>
      </c>
      <c r="D32" s="9">
        <v>59.43</v>
      </c>
      <c r="E32" s="44">
        <v>1.6</v>
      </c>
    </row>
    <row r="33" spans="1:5" ht="15.75" thickBot="1">
      <c r="A33" s="71"/>
      <c r="B33" s="72" t="s">
        <v>7</v>
      </c>
      <c r="C33" s="71">
        <f t="shared" ref="C33:D33" si="0">SUM(C26:C32)</f>
        <v>860</v>
      </c>
      <c r="D33" s="71">
        <f t="shared" si="0"/>
        <v>914.54</v>
      </c>
      <c r="E33" s="4">
        <f>SUM(E26:E32)</f>
        <v>112.85</v>
      </c>
    </row>
    <row r="34" spans="1:5" ht="15.75" thickBot="1">
      <c r="A34" s="78"/>
      <c r="B34" s="73" t="s">
        <v>8</v>
      </c>
      <c r="C34" s="79"/>
      <c r="D34" s="80"/>
      <c r="E34" s="68"/>
    </row>
    <row r="35" spans="1:5">
      <c r="A35" s="6">
        <v>1</v>
      </c>
      <c r="B35" s="5" t="s">
        <v>106</v>
      </c>
      <c r="C35" s="6">
        <v>200</v>
      </c>
      <c r="D35" s="6">
        <v>120</v>
      </c>
      <c r="E35" s="123">
        <v>21</v>
      </c>
    </row>
    <row r="36" spans="1:5">
      <c r="A36" s="3">
        <v>2</v>
      </c>
      <c r="B36" s="10" t="s">
        <v>47</v>
      </c>
      <c r="C36" s="11">
        <v>150</v>
      </c>
      <c r="D36" s="56">
        <v>75.599999999999994</v>
      </c>
      <c r="E36" s="110" t="s">
        <v>107</v>
      </c>
    </row>
    <row r="37" spans="1:5" ht="15.75" thickBot="1">
      <c r="A37" s="11">
        <v>3</v>
      </c>
      <c r="B37" s="10" t="s">
        <v>108</v>
      </c>
      <c r="C37" s="127">
        <v>75</v>
      </c>
      <c r="D37" s="11">
        <v>211.44</v>
      </c>
      <c r="E37" s="81" t="s">
        <v>67</v>
      </c>
    </row>
    <row r="38" spans="1:5" ht="15.75" thickBot="1">
      <c r="A38" s="82"/>
      <c r="B38" s="72" t="s">
        <v>15</v>
      </c>
      <c r="C38" s="71">
        <f>SUM(C35:C37)</f>
        <v>425</v>
      </c>
      <c r="D38" s="71">
        <f t="shared" ref="D38:E38" si="1">D37+D36+D35</f>
        <v>407.03999999999996</v>
      </c>
      <c r="E38" s="71">
        <f t="shared" si="1"/>
        <v>66</v>
      </c>
    </row>
    <row r="39" spans="1:5" ht="15.75" thickBot="1">
      <c r="A39" s="83"/>
      <c r="B39" s="84" t="s">
        <v>34</v>
      </c>
      <c r="C39" s="76">
        <f>C38+C33</f>
        <v>1285</v>
      </c>
      <c r="D39" s="76">
        <f t="shared" ref="D39" si="2">D38+D33</f>
        <v>1321.58</v>
      </c>
      <c r="E39" s="76">
        <v>166</v>
      </c>
    </row>
    <row r="40" spans="1:5">
      <c r="A40" s="27"/>
      <c r="B40" s="28"/>
      <c r="C40" s="27"/>
      <c r="D40" s="29"/>
    </row>
    <row r="41" spans="1:5">
      <c r="A41" s="43" t="s">
        <v>62</v>
      </c>
      <c r="B41" s="43"/>
      <c r="C41" s="43" t="s">
        <v>45</v>
      </c>
      <c r="D41" s="43"/>
    </row>
    <row r="42" spans="1:5">
      <c r="A42" s="43" t="s">
        <v>16</v>
      </c>
      <c r="B42" s="43"/>
      <c r="C42" s="43" t="s">
        <v>5</v>
      </c>
      <c r="D42" s="43"/>
    </row>
    <row r="45" spans="1:5">
      <c r="A45" s="22"/>
      <c r="B45" s="34" t="s">
        <v>0</v>
      </c>
      <c r="C45" s="22" t="s">
        <v>1</v>
      </c>
      <c r="D45" s="22"/>
    </row>
    <row r="46" spans="1:5">
      <c r="A46" s="23"/>
      <c r="B46" s="24" t="s">
        <v>25</v>
      </c>
      <c r="C46" s="23"/>
      <c r="D46" s="23"/>
    </row>
    <row r="47" spans="1:5">
      <c r="A47" s="23"/>
      <c r="B47" s="24" t="s">
        <v>26</v>
      </c>
      <c r="C47" s="23"/>
      <c r="D47" s="23"/>
    </row>
    <row r="48" spans="1:5">
      <c r="A48" s="23"/>
      <c r="B48" s="24"/>
      <c r="C48" s="23"/>
      <c r="D48" s="23"/>
    </row>
    <row r="49" spans="1:5">
      <c r="A49" s="23"/>
      <c r="B49" s="155" t="s">
        <v>80</v>
      </c>
      <c r="C49" s="23"/>
      <c r="D49" s="23"/>
      <c r="E49" s="23"/>
    </row>
    <row r="50" spans="1:5" ht="15.75" thickBot="1">
      <c r="A50" s="23"/>
      <c r="B50" s="156" t="s">
        <v>9</v>
      </c>
      <c r="C50" s="23"/>
      <c r="D50" s="23"/>
      <c r="E50" s="23"/>
    </row>
    <row r="51" spans="1:5" ht="15.75" thickBot="1">
      <c r="A51" s="4" t="s">
        <v>2</v>
      </c>
      <c r="B51" s="26" t="s">
        <v>3</v>
      </c>
      <c r="C51" s="4" t="s">
        <v>6</v>
      </c>
      <c r="D51" s="4" t="s">
        <v>23</v>
      </c>
      <c r="E51" s="4" t="s">
        <v>4</v>
      </c>
    </row>
    <row r="52" spans="1:5" ht="15.75" thickBot="1">
      <c r="A52" s="48"/>
      <c r="B52" s="49" t="s">
        <v>27</v>
      </c>
      <c r="C52" s="50"/>
      <c r="D52" s="50"/>
      <c r="E52" s="51"/>
    </row>
    <row r="53" spans="1:5">
      <c r="A53" s="2">
        <v>1</v>
      </c>
      <c r="B53" s="121" t="s">
        <v>56</v>
      </c>
      <c r="C53" s="109">
        <v>125</v>
      </c>
      <c r="D53" s="109">
        <v>245.6</v>
      </c>
      <c r="E53" s="2">
        <v>46</v>
      </c>
    </row>
    <row r="54" spans="1:5">
      <c r="A54" s="1">
        <v>2</v>
      </c>
      <c r="B54" s="10" t="s">
        <v>81</v>
      </c>
      <c r="C54" s="11">
        <v>30</v>
      </c>
      <c r="D54" s="11">
        <v>75</v>
      </c>
      <c r="E54" s="44">
        <v>12</v>
      </c>
    </row>
    <row r="55" spans="1:5">
      <c r="A55" s="1">
        <v>3</v>
      </c>
      <c r="B55" s="15" t="s">
        <v>31</v>
      </c>
      <c r="C55" s="16">
        <v>70</v>
      </c>
      <c r="D55" s="9">
        <v>164.08</v>
      </c>
      <c r="E55" s="1">
        <v>5.25</v>
      </c>
    </row>
    <row r="56" spans="1:5">
      <c r="A56" s="30">
        <v>4</v>
      </c>
      <c r="B56" s="10" t="s">
        <v>47</v>
      </c>
      <c r="C56" s="11">
        <v>160</v>
      </c>
      <c r="D56" s="11">
        <v>81.900000000000006</v>
      </c>
      <c r="E56" s="113">
        <v>25</v>
      </c>
    </row>
    <row r="57" spans="1:5" ht="15.75" thickBot="1">
      <c r="A57" s="38">
        <v>5</v>
      </c>
      <c r="B57" s="31" t="s">
        <v>48</v>
      </c>
      <c r="C57" s="21">
        <v>200</v>
      </c>
      <c r="D57" s="21">
        <v>63.75</v>
      </c>
      <c r="E57" s="38">
        <v>3</v>
      </c>
    </row>
    <row r="58" spans="1:5" ht="15.75" thickBot="1">
      <c r="A58" s="4"/>
      <c r="B58" s="74" t="s">
        <v>14</v>
      </c>
      <c r="C58" s="57">
        <f>SUM(C53:C57)</f>
        <v>585</v>
      </c>
      <c r="D58" s="57">
        <f>SUM(D53:D57)</f>
        <v>630.33000000000004</v>
      </c>
      <c r="E58" s="57">
        <f>SUM(E53:E57)</f>
        <v>91.25</v>
      </c>
    </row>
    <row r="59" spans="1:5" ht="15.75" thickBot="1">
      <c r="A59" s="4"/>
      <c r="B59" s="73" t="s">
        <v>28</v>
      </c>
      <c r="C59" s="85"/>
      <c r="D59" s="71"/>
      <c r="E59" s="51"/>
    </row>
    <row r="60" spans="1:5">
      <c r="A60" s="2">
        <v>1</v>
      </c>
      <c r="B60" s="5" t="s">
        <v>49</v>
      </c>
      <c r="C60" s="147">
        <v>250</v>
      </c>
      <c r="D60" s="7">
        <v>126.36</v>
      </c>
      <c r="E60" s="2">
        <v>16</v>
      </c>
    </row>
    <row r="61" spans="1:5">
      <c r="A61" s="1">
        <v>2</v>
      </c>
      <c r="B61" s="150" t="s">
        <v>101</v>
      </c>
      <c r="C61" s="111">
        <v>100</v>
      </c>
      <c r="D61" s="8">
        <v>223.37</v>
      </c>
      <c r="E61" s="1">
        <v>56</v>
      </c>
    </row>
    <row r="62" spans="1:5">
      <c r="A62" s="1">
        <v>3</v>
      </c>
      <c r="B62" s="42" t="s">
        <v>19</v>
      </c>
      <c r="C62" s="45">
        <v>180</v>
      </c>
      <c r="D62" s="54">
        <v>244.49</v>
      </c>
      <c r="E62" s="1">
        <v>12</v>
      </c>
    </row>
    <row r="63" spans="1:5">
      <c r="A63" s="1">
        <v>4</v>
      </c>
      <c r="B63" s="37" t="s">
        <v>18</v>
      </c>
      <c r="C63" s="3">
        <v>30</v>
      </c>
      <c r="D63" s="3">
        <v>17.23</v>
      </c>
      <c r="E63" s="1">
        <v>3</v>
      </c>
    </row>
    <row r="64" spans="1:5" ht="30">
      <c r="A64" s="1">
        <v>5</v>
      </c>
      <c r="B64" s="99" t="s">
        <v>66</v>
      </c>
      <c r="C64" s="103">
        <v>200</v>
      </c>
      <c r="D64" s="11">
        <v>112</v>
      </c>
      <c r="E64" s="44">
        <v>13</v>
      </c>
    </row>
    <row r="65" spans="1:5">
      <c r="A65" s="1">
        <v>6</v>
      </c>
      <c r="B65" s="15" t="s">
        <v>31</v>
      </c>
      <c r="C65" s="16">
        <v>70</v>
      </c>
      <c r="D65" s="9">
        <v>164.08</v>
      </c>
      <c r="E65" s="44">
        <v>5.25</v>
      </c>
    </row>
    <row r="66" spans="1:5" ht="15.75" thickBot="1">
      <c r="A66" s="30">
        <v>7</v>
      </c>
      <c r="B66" s="15" t="s">
        <v>32</v>
      </c>
      <c r="C66" s="16">
        <v>30</v>
      </c>
      <c r="D66" s="9">
        <v>59.43</v>
      </c>
      <c r="E66" s="44">
        <v>1.6</v>
      </c>
    </row>
    <row r="67" spans="1:5" ht="15.75" thickBot="1">
      <c r="A67" s="48"/>
      <c r="B67" s="72" t="s">
        <v>7</v>
      </c>
      <c r="C67" s="71">
        <f>SUM(C59:C66)</f>
        <v>860</v>
      </c>
      <c r="D67" s="71">
        <f>SUM(D59:D66)</f>
        <v>946.96</v>
      </c>
      <c r="E67" s="71">
        <f>SUM(E59:E66)</f>
        <v>106.85</v>
      </c>
    </row>
    <row r="68" spans="1:5" ht="15.75" thickBot="1">
      <c r="A68" s="77"/>
      <c r="B68" s="75" t="s">
        <v>34</v>
      </c>
      <c r="C68" s="76">
        <f>C67+C58</f>
        <v>1445</v>
      </c>
      <c r="D68" s="76">
        <f>D67+D58</f>
        <v>1577.29</v>
      </c>
      <c r="E68" s="76">
        <v>166</v>
      </c>
    </row>
    <row r="69" spans="1:5" ht="15.75" thickBot="1">
      <c r="A69" s="64"/>
      <c r="B69" s="25" t="s">
        <v>29</v>
      </c>
      <c r="C69" s="23"/>
      <c r="D69" s="23"/>
      <c r="E69" s="65"/>
    </row>
    <row r="70" spans="1:5" ht="15.75" thickBot="1">
      <c r="A70" s="77"/>
      <c r="B70" s="73" t="s">
        <v>33</v>
      </c>
      <c r="C70" s="66"/>
      <c r="D70" s="50"/>
      <c r="E70" s="51"/>
    </row>
    <row r="71" spans="1:5">
      <c r="A71" s="7">
        <v>1</v>
      </c>
      <c r="B71" s="5" t="s">
        <v>49</v>
      </c>
      <c r="C71" s="101">
        <v>250</v>
      </c>
      <c r="D71" s="7">
        <v>126.36</v>
      </c>
      <c r="E71" s="39">
        <v>16</v>
      </c>
    </row>
    <row r="72" spans="1:5">
      <c r="A72" s="1">
        <v>2</v>
      </c>
      <c r="B72" s="119" t="s">
        <v>82</v>
      </c>
      <c r="C72" s="8">
        <v>100</v>
      </c>
      <c r="D72" s="8">
        <v>168.25</v>
      </c>
      <c r="E72" s="44">
        <v>63</v>
      </c>
    </row>
    <row r="73" spans="1:5">
      <c r="A73" s="8">
        <v>3</v>
      </c>
      <c r="B73" s="42" t="s">
        <v>19</v>
      </c>
      <c r="C73" s="45">
        <v>180</v>
      </c>
      <c r="D73" s="54">
        <v>184.8</v>
      </c>
      <c r="E73" s="44">
        <v>12</v>
      </c>
    </row>
    <row r="74" spans="1:5" ht="30">
      <c r="A74" s="3">
        <v>4</v>
      </c>
      <c r="B74" s="99" t="s">
        <v>66</v>
      </c>
      <c r="C74" s="103">
        <v>200</v>
      </c>
      <c r="D74" s="11">
        <v>112</v>
      </c>
      <c r="E74" s="44">
        <v>13</v>
      </c>
    </row>
    <row r="75" spans="1:5">
      <c r="A75" s="45">
        <v>5</v>
      </c>
      <c r="B75" s="10" t="s">
        <v>31</v>
      </c>
      <c r="C75" s="16">
        <v>70</v>
      </c>
      <c r="D75" s="9">
        <v>164.08</v>
      </c>
      <c r="E75" s="44">
        <v>5.25</v>
      </c>
    </row>
    <row r="76" spans="1:5" ht="15.75" thickBot="1">
      <c r="A76" s="139">
        <v>6</v>
      </c>
      <c r="B76" s="10" t="s">
        <v>32</v>
      </c>
      <c r="C76" s="138">
        <v>30</v>
      </c>
      <c r="D76" s="139">
        <v>59.43</v>
      </c>
      <c r="E76" s="44">
        <v>1.6</v>
      </c>
    </row>
    <row r="77" spans="1:5" ht="15.75" thickBot="1">
      <c r="A77" s="71"/>
      <c r="B77" s="72" t="s">
        <v>7</v>
      </c>
      <c r="C77" s="71">
        <f>SUM(C71:C76)</f>
        <v>830</v>
      </c>
      <c r="D77" s="71">
        <f>SUM(D71:D76)</f>
        <v>814.92000000000007</v>
      </c>
      <c r="E77" s="4">
        <f>SUM(E71:E76)</f>
        <v>110.85</v>
      </c>
    </row>
    <row r="78" spans="1:5" ht="15.75" thickBot="1">
      <c r="A78" s="78"/>
      <c r="B78" s="73" t="s">
        <v>8</v>
      </c>
      <c r="C78" s="79"/>
      <c r="D78" s="80"/>
      <c r="E78" s="68"/>
    </row>
    <row r="79" spans="1:5">
      <c r="A79" s="6">
        <v>1</v>
      </c>
      <c r="B79" s="5" t="s">
        <v>57</v>
      </c>
      <c r="C79" s="6">
        <v>200</v>
      </c>
      <c r="D79" s="6">
        <v>136</v>
      </c>
      <c r="E79" s="123">
        <v>21</v>
      </c>
    </row>
    <row r="80" spans="1:5">
      <c r="A80" s="3">
        <v>2</v>
      </c>
      <c r="B80" s="14" t="s">
        <v>109</v>
      </c>
      <c r="C80" s="120">
        <v>75</v>
      </c>
      <c r="D80" s="8">
        <v>166.45</v>
      </c>
      <c r="E80" s="30">
        <v>23</v>
      </c>
    </row>
    <row r="81" spans="1:5" ht="15.75" thickBot="1">
      <c r="A81" s="21">
        <v>3</v>
      </c>
      <c r="B81" s="31" t="s">
        <v>110</v>
      </c>
      <c r="C81" s="21">
        <v>150</v>
      </c>
      <c r="D81" s="117">
        <v>75.599999999999994</v>
      </c>
      <c r="E81" s="81" t="s">
        <v>72</v>
      </c>
    </row>
    <row r="82" spans="1:5" ht="15.75" thickBot="1">
      <c r="A82" s="82"/>
      <c r="B82" s="72" t="s">
        <v>15</v>
      </c>
      <c r="C82" s="71">
        <f>SUM(C79:C81)</f>
        <v>425</v>
      </c>
      <c r="D82" s="71">
        <f t="shared" ref="D82:E82" si="3">D81+D80+D79</f>
        <v>378.04999999999995</v>
      </c>
      <c r="E82" s="71">
        <f t="shared" si="3"/>
        <v>69</v>
      </c>
    </row>
    <row r="83" spans="1:5" ht="15.75" thickBot="1">
      <c r="A83" s="83"/>
      <c r="B83" s="84" t="s">
        <v>34</v>
      </c>
      <c r="C83" s="76">
        <f>C82+C77</f>
        <v>1255</v>
      </c>
      <c r="D83" s="76">
        <f t="shared" ref="D83" si="4">D82+D77</f>
        <v>1192.97</v>
      </c>
      <c r="E83" s="76">
        <v>166</v>
      </c>
    </row>
    <row r="84" spans="1:5">
      <c r="A84" s="27"/>
      <c r="B84" s="28"/>
      <c r="C84" s="27"/>
      <c r="D84" s="29"/>
    </row>
    <row r="85" spans="1:5">
      <c r="A85" s="43" t="s">
        <v>62</v>
      </c>
      <c r="B85" s="43"/>
      <c r="C85" s="43" t="s">
        <v>45</v>
      </c>
      <c r="D85" s="43"/>
    </row>
    <row r="86" spans="1:5">
      <c r="A86" s="43" t="s">
        <v>16</v>
      </c>
      <c r="B86" s="43"/>
      <c r="C86" s="43" t="s">
        <v>5</v>
      </c>
      <c r="D86" s="43"/>
    </row>
    <row r="87" spans="1:5">
      <c r="A87" s="43"/>
      <c r="B87" s="43"/>
      <c r="C87" s="43"/>
      <c r="D87" s="43"/>
    </row>
    <row r="89" spans="1:5">
      <c r="A89" s="22"/>
      <c r="B89" s="34" t="s">
        <v>0</v>
      </c>
      <c r="C89" s="22" t="s">
        <v>1</v>
      </c>
      <c r="D89" s="22"/>
    </row>
    <row r="90" spans="1:5">
      <c r="A90" s="23"/>
      <c r="B90" s="24" t="s">
        <v>25</v>
      </c>
      <c r="C90" s="23"/>
      <c r="D90" s="23"/>
    </row>
    <row r="91" spans="1:5">
      <c r="A91" s="23"/>
      <c r="B91" s="24" t="s">
        <v>26</v>
      </c>
      <c r="C91" s="23"/>
      <c r="D91" s="23"/>
    </row>
    <row r="92" spans="1:5">
      <c r="A92" s="23"/>
      <c r="B92" s="24"/>
      <c r="C92" s="23"/>
      <c r="D92" s="23"/>
    </row>
    <row r="93" spans="1:5">
      <c r="A93" s="23"/>
      <c r="B93" s="155" t="s">
        <v>111</v>
      </c>
      <c r="C93" s="23"/>
      <c r="D93" s="23"/>
      <c r="E93" s="23"/>
    </row>
    <row r="94" spans="1:5" ht="15.75" thickBot="1">
      <c r="A94" s="23"/>
      <c r="B94" s="156" t="s">
        <v>9</v>
      </c>
      <c r="C94" s="23"/>
      <c r="D94" s="23"/>
      <c r="E94" s="23"/>
    </row>
    <row r="95" spans="1:5" ht="15.75" thickBot="1">
      <c r="A95" s="4" t="s">
        <v>2</v>
      </c>
      <c r="B95" s="26" t="s">
        <v>3</v>
      </c>
      <c r="C95" s="4" t="s">
        <v>6</v>
      </c>
      <c r="D95" s="4" t="s">
        <v>23</v>
      </c>
      <c r="E95" s="4" t="s">
        <v>4</v>
      </c>
    </row>
    <row r="96" spans="1:5" ht="15.75" thickBot="1">
      <c r="A96" s="48"/>
      <c r="B96" s="49" t="s">
        <v>27</v>
      </c>
      <c r="C96" s="50"/>
      <c r="D96" s="50"/>
      <c r="E96" s="51"/>
    </row>
    <row r="97" spans="1:5">
      <c r="A97" s="2">
        <v>1</v>
      </c>
      <c r="B97" s="63" t="s">
        <v>84</v>
      </c>
      <c r="C97" s="7">
        <v>250</v>
      </c>
      <c r="D97" s="6">
        <v>274.48</v>
      </c>
      <c r="E97" s="39">
        <v>29</v>
      </c>
    </row>
    <row r="98" spans="1:5">
      <c r="A98" s="1">
        <v>2</v>
      </c>
      <c r="B98" s="134" t="s">
        <v>30</v>
      </c>
      <c r="C98" s="69">
        <v>20</v>
      </c>
      <c r="D98" s="3">
        <v>70</v>
      </c>
      <c r="E98" s="44">
        <v>24</v>
      </c>
    </row>
    <row r="99" spans="1:5">
      <c r="A99" s="1">
        <v>3</v>
      </c>
      <c r="B99" s="98" t="s">
        <v>85</v>
      </c>
      <c r="C99" s="120">
        <v>75</v>
      </c>
      <c r="D99" s="8">
        <v>211.44</v>
      </c>
      <c r="E99" s="44">
        <v>20</v>
      </c>
    </row>
    <row r="100" spans="1:5" ht="15.75" thickBot="1">
      <c r="A100" s="1">
        <v>4</v>
      </c>
      <c r="B100" s="59" t="s">
        <v>24</v>
      </c>
      <c r="C100" s="60">
        <v>207</v>
      </c>
      <c r="D100" s="56">
        <v>63.75</v>
      </c>
      <c r="E100" s="1">
        <v>7</v>
      </c>
    </row>
    <row r="101" spans="1:5" ht="15.75" thickBot="1">
      <c r="A101" s="4"/>
      <c r="B101" s="74" t="s">
        <v>14</v>
      </c>
      <c r="C101" s="57">
        <f>SUM(C97:C100)</f>
        <v>552</v>
      </c>
      <c r="D101" s="57">
        <f>SUM(D97:D100)</f>
        <v>619.67000000000007</v>
      </c>
      <c r="E101" s="57">
        <f>SUM(E97:E100)</f>
        <v>80</v>
      </c>
    </row>
    <row r="102" spans="1:5" ht="15.75" thickBot="1">
      <c r="A102" s="4"/>
      <c r="B102" s="73" t="s">
        <v>28</v>
      </c>
      <c r="C102" s="85"/>
      <c r="D102" s="71"/>
      <c r="E102" s="51"/>
    </row>
    <row r="103" spans="1:5">
      <c r="A103" s="2">
        <v>1</v>
      </c>
      <c r="B103" s="5" t="s">
        <v>68</v>
      </c>
      <c r="C103" s="6">
        <v>250</v>
      </c>
      <c r="D103" s="6">
        <v>136.07</v>
      </c>
      <c r="E103" s="2">
        <v>14</v>
      </c>
    </row>
    <row r="104" spans="1:5">
      <c r="A104" s="1">
        <v>2</v>
      </c>
      <c r="B104" s="150" t="s">
        <v>112</v>
      </c>
      <c r="C104" s="111">
        <v>100</v>
      </c>
      <c r="D104" s="8">
        <v>206.79</v>
      </c>
      <c r="E104" s="1">
        <v>50</v>
      </c>
    </row>
    <row r="105" spans="1:5">
      <c r="A105" s="1">
        <v>3</v>
      </c>
      <c r="B105" s="99" t="s">
        <v>50</v>
      </c>
      <c r="C105" s="136">
        <v>180</v>
      </c>
      <c r="D105" s="11">
        <v>170.18</v>
      </c>
      <c r="E105" s="1">
        <v>26</v>
      </c>
    </row>
    <row r="106" spans="1:5">
      <c r="A106" s="1">
        <v>4</v>
      </c>
      <c r="B106" s="53" t="s">
        <v>65</v>
      </c>
      <c r="C106" s="9">
        <v>200</v>
      </c>
      <c r="D106" s="9">
        <v>117.42</v>
      </c>
      <c r="E106" s="44">
        <v>16</v>
      </c>
    </row>
    <row r="107" spans="1:5">
      <c r="A107" s="1">
        <v>5</v>
      </c>
      <c r="B107" s="10" t="s">
        <v>31</v>
      </c>
      <c r="C107" s="16">
        <v>70</v>
      </c>
      <c r="D107" s="9">
        <v>164.08</v>
      </c>
      <c r="E107" s="44">
        <v>5.25</v>
      </c>
    </row>
    <row r="108" spans="1:5" ht="15.75" thickBot="1">
      <c r="A108" s="1">
        <v>6</v>
      </c>
      <c r="B108" s="10" t="s">
        <v>32</v>
      </c>
      <c r="C108" s="138">
        <v>30</v>
      </c>
      <c r="D108" s="139">
        <v>59.43</v>
      </c>
      <c r="E108" s="44">
        <v>1.6</v>
      </c>
    </row>
    <row r="109" spans="1:5" ht="15.75" thickBot="1">
      <c r="A109" s="48"/>
      <c r="B109" s="72" t="s">
        <v>7</v>
      </c>
      <c r="C109" s="71">
        <f>SUM(C102:C108)</f>
        <v>830</v>
      </c>
      <c r="D109" s="71">
        <f>SUM(D102:D108)</f>
        <v>853.96999999999991</v>
      </c>
      <c r="E109" s="71">
        <f>SUM(E102:E108)</f>
        <v>112.85</v>
      </c>
    </row>
    <row r="110" spans="1:5" ht="15.75" thickBot="1">
      <c r="A110" s="77"/>
      <c r="B110" s="75" t="s">
        <v>34</v>
      </c>
      <c r="C110" s="76">
        <f>C109+C101</f>
        <v>1382</v>
      </c>
      <c r="D110" s="76">
        <f>D109+D101</f>
        <v>1473.6399999999999</v>
      </c>
      <c r="E110" s="76">
        <v>166</v>
      </c>
    </row>
    <row r="111" spans="1:5" ht="15.75" thickBot="1">
      <c r="A111" s="64"/>
      <c r="B111" s="25" t="s">
        <v>29</v>
      </c>
      <c r="C111" s="23"/>
      <c r="D111" s="23"/>
      <c r="E111" s="65"/>
    </row>
    <row r="112" spans="1:5" ht="15.75" thickBot="1">
      <c r="A112" s="77"/>
      <c r="B112" s="73" t="s">
        <v>33</v>
      </c>
      <c r="C112" s="66"/>
      <c r="D112" s="50"/>
      <c r="E112" s="51"/>
    </row>
    <row r="113" spans="1:5">
      <c r="A113" s="2">
        <v>1</v>
      </c>
      <c r="B113" s="5" t="s">
        <v>68</v>
      </c>
      <c r="C113" s="6">
        <v>250</v>
      </c>
      <c r="D113" s="6">
        <v>136.07</v>
      </c>
      <c r="E113" s="2">
        <v>16</v>
      </c>
    </row>
    <row r="114" spans="1:5">
      <c r="A114" s="1">
        <v>2</v>
      </c>
      <c r="B114" s="52" t="s">
        <v>86</v>
      </c>
      <c r="C114" s="8">
        <v>100</v>
      </c>
      <c r="D114" s="8">
        <v>236.11</v>
      </c>
      <c r="E114" s="44">
        <v>50</v>
      </c>
    </row>
    <row r="115" spans="1:5">
      <c r="A115" s="1">
        <v>3</v>
      </c>
      <c r="B115" s="99" t="s">
        <v>50</v>
      </c>
      <c r="C115" s="136">
        <v>180</v>
      </c>
      <c r="D115" s="11">
        <v>170.18</v>
      </c>
      <c r="E115" s="44">
        <v>26</v>
      </c>
    </row>
    <row r="116" spans="1:5">
      <c r="A116" s="1">
        <v>4</v>
      </c>
      <c r="B116" s="53" t="s">
        <v>65</v>
      </c>
      <c r="C116" s="9">
        <v>200</v>
      </c>
      <c r="D116" s="9">
        <v>117.42</v>
      </c>
      <c r="E116" s="44">
        <v>16</v>
      </c>
    </row>
    <row r="117" spans="1:5">
      <c r="A117" s="1">
        <v>5</v>
      </c>
      <c r="B117" s="10" t="s">
        <v>31</v>
      </c>
      <c r="C117" s="16">
        <v>70</v>
      </c>
      <c r="D117" s="9">
        <v>164.08</v>
      </c>
      <c r="E117" s="44">
        <v>5.25</v>
      </c>
    </row>
    <row r="118" spans="1:5" ht="15.75" thickBot="1">
      <c r="A118" s="1">
        <v>6</v>
      </c>
      <c r="B118" s="10" t="s">
        <v>32</v>
      </c>
      <c r="C118" s="138">
        <v>30</v>
      </c>
      <c r="D118" s="139">
        <v>59.43</v>
      </c>
      <c r="E118" s="44">
        <v>1.6</v>
      </c>
    </row>
    <row r="119" spans="1:5" ht="15.75" thickBot="1">
      <c r="A119" s="71"/>
      <c r="B119" s="72" t="s">
        <v>7</v>
      </c>
      <c r="C119" s="71">
        <f>SUM(C113:C118)</f>
        <v>830</v>
      </c>
      <c r="D119" s="71">
        <f>SUM(D113:D118)</f>
        <v>883.29</v>
      </c>
      <c r="E119" s="4">
        <f>SUM(E113:E118)</f>
        <v>114.85</v>
      </c>
    </row>
    <row r="120" spans="1:5" ht="15.75" thickBot="1">
      <c r="A120" s="78"/>
      <c r="B120" s="73" t="s">
        <v>8</v>
      </c>
      <c r="C120" s="79"/>
      <c r="D120" s="80"/>
      <c r="E120" s="68"/>
    </row>
    <row r="121" spans="1:5">
      <c r="A121" s="6">
        <v>1</v>
      </c>
      <c r="B121" s="5" t="s">
        <v>57</v>
      </c>
      <c r="C121" s="6">
        <v>200</v>
      </c>
      <c r="D121" s="6">
        <v>136</v>
      </c>
      <c r="E121" s="123">
        <v>21</v>
      </c>
    </row>
    <row r="122" spans="1:5" ht="30">
      <c r="A122" s="3">
        <v>2</v>
      </c>
      <c r="B122" s="52" t="s">
        <v>60</v>
      </c>
      <c r="C122" s="120">
        <v>70</v>
      </c>
      <c r="D122" s="8">
        <v>207.9</v>
      </c>
      <c r="E122" s="1">
        <v>19</v>
      </c>
    </row>
    <row r="123" spans="1:5" ht="15.75" thickBot="1">
      <c r="A123" s="21">
        <v>3</v>
      </c>
      <c r="B123" s="151" t="s">
        <v>47</v>
      </c>
      <c r="C123" s="21">
        <v>150</v>
      </c>
      <c r="D123" s="56">
        <v>75.599999999999994</v>
      </c>
      <c r="E123" s="81" t="s">
        <v>72</v>
      </c>
    </row>
    <row r="124" spans="1:5" ht="15.75" thickBot="1">
      <c r="A124" s="82"/>
      <c r="B124" s="72" t="s">
        <v>15</v>
      </c>
      <c r="C124" s="71">
        <f>SUM(C121:C123)</f>
        <v>420</v>
      </c>
      <c r="D124" s="71">
        <f t="shared" ref="D124:E124" si="5">D123+D122+D121</f>
        <v>419.5</v>
      </c>
      <c r="E124" s="71">
        <f t="shared" si="5"/>
        <v>65</v>
      </c>
    </row>
    <row r="125" spans="1:5" ht="15.75" thickBot="1">
      <c r="A125" s="83"/>
      <c r="B125" s="84" t="s">
        <v>34</v>
      </c>
      <c r="C125" s="76">
        <f>C124+C119</f>
        <v>1250</v>
      </c>
      <c r="D125" s="76">
        <f t="shared" ref="D125" si="6">D124+D119</f>
        <v>1302.79</v>
      </c>
      <c r="E125" s="76">
        <v>166</v>
      </c>
    </row>
    <row r="126" spans="1:5">
      <c r="A126" s="27"/>
      <c r="B126" s="28"/>
      <c r="C126" s="27"/>
      <c r="D126" s="29"/>
    </row>
    <row r="127" spans="1:5">
      <c r="A127" s="43" t="s">
        <v>62</v>
      </c>
      <c r="B127" s="43"/>
      <c r="C127" s="43" t="s">
        <v>45</v>
      </c>
      <c r="D127" s="43"/>
    </row>
    <row r="128" spans="1:5">
      <c r="A128" s="43" t="s">
        <v>16</v>
      </c>
      <c r="B128" s="43"/>
      <c r="C128" s="43" t="s">
        <v>5</v>
      </c>
      <c r="D128" s="43"/>
    </row>
    <row r="131" spans="1:5">
      <c r="A131" s="22"/>
      <c r="B131" s="34" t="s">
        <v>0</v>
      </c>
      <c r="C131" s="22" t="s">
        <v>1</v>
      </c>
      <c r="D131" s="22"/>
    </row>
    <row r="132" spans="1:5">
      <c r="A132" s="23"/>
      <c r="B132" s="24" t="s">
        <v>25</v>
      </c>
      <c r="C132" s="23"/>
      <c r="D132" s="23"/>
    </row>
    <row r="133" spans="1:5">
      <c r="A133" s="23"/>
      <c r="B133" s="24" t="s">
        <v>26</v>
      </c>
      <c r="C133" s="23"/>
      <c r="D133" s="23"/>
    </row>
    <row r="134" spans="1:5">
      <c r="A134" s="23"/>
      <c r="B134" s="24"/>
      <c r="C134" s="23"/>
      <c r="D134" s="23"/>
    </row>
    <row r="135" spans="1:5">
      <c r="A135" s="23"/>
      <c r="B135" s="155" t="s">
        <v>95</v>
      </c>
      <c r="C135" s="23"/>
      <c r="D135" s="23"/>
      <c r="E135" s="23"/>
    </row>
    <row r="136" spans="1:5" ht="15.75" thickBot="1">
      <c r="A136" s="23"/>
      <c r="B136" s="156" t="s">
        <v>9</v>
      </c>
      <c r="C136" s="23"/>
      <c r="D136" s="23"/>
      <c r="E136" s="23"/>
    </row>
    <row r="137" spans="1:5" ht="15.75" thickBot="1">
      <c r="A137" s="4" t="s">
        <v>2</v>
      </c>
      <c r="B137" s="26" t="s">
        <v>3</v>
      </c>
      <c r="C137" s="4" t="s">
        <v>6</v>
      </c>
      <c r="D137" s="4" t="s">
        <v>23</v>
      </c>
      <c r="E137" s="4" t="s">
        <v>4</v>
      </c>
    </row>
    <row r="138" spans="1:5" ht="15.75" thickBot="1">
      <c r="A138" s="48"/>
      <c r="B138" s="49" t="s">
        <v>27</v>
      </c>
      <c r="C138" s="50"/>
      <c r="D138" s="50"/>
      <c r="E138" s="51"/>
    </row>
    <row r="139" spans="1:5">
      <c r="A139" s="2">
        <v>1</v>
      </c>
      <c r="B139" s="124" t="s">
        <v>58</v>
      </c>
      <c r="C139" s="125">
        <v>100</v>
      </c>
      <c r="D139" s="126">
        <v>209</v>
      </c>
      <c r="E139" s="2">
        <v>34</v>
      </c>
    </row>
    <row r="140" spans="1:5">
      <c r="A140" s="1">
        <v>2</v>
      </c>
      <c r="B140" s="15" t="s">
        <v>31</v>
      </c>
      <c r="C140" s="16">
        <v>70</v>
      </c>
      <c r="D140" s="9">
        <v>164.08</v>
      </c>
      <c r="E140" s="1">
        <v>5.25</v>
      </c>
    </row>
    <row r="141" spans="1:5">
      <c r="A141" s="1">
        <v>3</v>
      </c>
      <c r="B141" s="42" t="s">
        <v>113</v>
      </c>
      <c r="C141" s="46">
        <v>30</v>
      </c>
      <c r="D141" s="54">
        <v>166</v>
      </c>
      <c r="E141" s="1">
        <v>12</v>
      </c>
    </row>
    <row r="142" spans="1:5">
      <c r="A142" s="1">
        <v>4</v>
      </c>
      <c r="B142" s="10" t="s">
        <v>47</v>
      </c>
      <c r="C142" s="11">
        <v>130</v>
      </c>
      <c r="D142" s="11">
        <v>52.5</v>
      </c>
      <c r="E142" s="1">
        <v>23</v>
      </c>
    </row>
    <row r="143" spans="1:5" ht="15.75" thickBot="1">
      <c r="A143" s="38">
        <v>5</v>
      </c>
      <c r="B143" s="31" t="s">
        <v>48</v>
      </c>
      <c r="C143" s="21">
        <v>200</v>
      </c>
      <c r="D143" s="21">
        <v>63.75</v>
      </c>
      <c r="E143" s="38">
        <v>3</v>
      </c>
    </row>
    <row r="144" spans="1:5" ht="15.75" thickBot="1">
      <c r="A144" s="4"/>
      <c r="B144" s="74" t="s">
        <v>14</v>
      </c>
      <c r="C144" s="57">
        <f>SUM(C139:C143)</f>
        <v>530</v>
      </c>
      <c r="D144" s="57">
        <f>SUM(D139:D143)</f>
        <v>655.33000000000004</v>
      </c>
      <c r="E144" s="57">
        <f>SUM(E139:E143)</f>
        <v>77.25</v>
      </c>
    </row>
    <row r="145" spans="1:5" ht="15.75" thickBot="1">
      <c r="A145" s="4"/>
      <c r="B145" s="73" t="s">
        <v>28</v>
      </c>
      <c r="C145" s="85"/>
      <c r="D145" s="71"/>
      <c r="E145" s="51"/>
    </row>
    <row r="146" spans="1:5">
      <c r="A146" s="2">
        <v>1</v>
      </c>
      <c r="B146" s="32" t="s">
        <v>61</v>
      </c>
      <c r="C146" s="101">
        <v>250</v>
      </c>
      <c r="D146" s="7">
        <v>138</v>
      </c>
      <c r="E146" s="2">
        <v>17</v>
      </c>
    </row>
    <row r="147" spans="1:5">
      <c r="A147" s="1">
        <v>2</v>
      </c>
      <c r="B147" s="14" t="s">
        <v>88</v>
      </c>
      <c r="C147" s="3">
        <v>100</v>
      </c>
      <c r="D147" s="3">
        <v>190.5</v>
      </c>
      <c r="E147" s="44">
        <v>59</v>
      </c>
    </row>
    <row r="148" spans="1:5">
      <c r="A148" s="1">
        <v>3</v>
      </c>
      <c r="B148" s="42" t="s">
        <v>78</v>
      </c>
      <c r="C148" s="45">
        <v>180</v>
      </c>
      <c r="D148" s="54">
        <v>223.47</v>
      </c>
      <c r="E148" s="44">
        <v>19</v>
      </c>
    </row>
    <row r="149" spans="1:5">
      <c r="A149" s="1">
        <v>5</v>
      </c>
      <c r="B149" s="106" t="s">
        <v>103</v>
      </c>
      <c r="C149" s="9">
        <v>200</v>
      </c>
      <c r="D149" s="9">
        <v>80</v>
      </c>
      <c r="E149" s="44">
        <v>14</v>
      </c>
    </row>
    <row r="150" spans="1:5">
      <c r="A150" s="1">
        <v>6</v>
      </c>
      <c r="B150" s="15" t="s">
        <v>31</v>
      </c>
      <c r="C150" s="16">
        <v>70</v>
      </c>
      <c r="D150" s="9">
        <v>164.08</v>
      </c>
      <c r="E150" s="44">
        <v>5.25</v>
      </c>
    </row>
    <row r="151" spans="1:5" ht="15.75" thickBot="1">
      <c r="A151" s="1">
        <v>7</v>
      </c>
      <c r="B151" s="15" t="s">
        <v>32</v>
      </c>
      <c r="C151" s="16">
        <v>30</v>
      </c>
      <c r="D151" s="9">
        <v>59.43</v>
      </c>
      <c r="E151" s="44">
        <v>1.6</v>
      </c>
    </row>
    <row r="152" spans="1:5" ht="15.75" thickBot="1">
      <c r="A152" s="48"/>
      <c r="B152" s="72" t="s">
        <v>7</v>
      </c>
      <c r="C152" s="71">
        <f>SUM(C145:C151)</f>
        <v>830</v>
      </c>
      <c r="D152" s="71">
        <f>SUM(D145:D151)</f>
        <v>855.48</v>
      </c>
      <c r="E152" s="71">
        <f>SUM(E145:E151)</f>
        <v>115.85</v>
      </c>
    </row>
    <row r="153" spans="1:5" ht="15.75" thickBot="1">
      <c r="A153" s="77"/>
      <c r="B153" s="75" t="s">
        <v>34</v>
      </c>
      <c r="C153" s="76">
        <f>C152+C144</f>
        <v>1360</v>
      </c>
      <c r="D153" s="76">
        <f>D152+D144</f>
        <v>1510.81</v>
      </c>
      <c r="E153" s="76">
        <v>166</v>
      </c>
    </row>
    <row r="154" spans="1:5" ht="15.75" thickBot="1">
      <c r="A154" s="64"/>
      <c r="B154" s="25" t="s">
        <v>29</v>
      </c>
      <c r="C154" s="23"/>
      <c r="D154" s="23"/>
      <c r="E154" s="65"/>
    </row>
    <row r="155" spans="1:5" ht="15.75" thickBot="1">
      <c r="A155" s="77"/>
      <c r="B155" s="73" t="s">
        <v>33</v>
      </c>
      <c r="C155" s="66"/>
      <c r="D155" s="50"/>
      <c r="E155" s="51"/>
    </row>
    <row r="156" spans="1:5">
      <c r="A156" s="2">
        <v>1</v>
      </c>
      <c r="B156" s="32" t="s">
        <v>61</v>
      </c>
      <c r="C156" s="101">
        <v>250</v>
      </c>
      <c r="D156" s="7">
        <v>138</v>
      </c>
      <c r="E156" s="2">
        <v>17</v>
      </c>
    </row>
    <row r="157" spans="1:5">
      <c r="A157" s="1">
        <v>2</v>
      </c>
      <c r="B157" s="52" t="s">
        <v>89</v>
      </c>
      <c r="C157" s="8">
        <v>100</v>
      </c>
      <c r="D157" s="8">
        <v>235.01</v>
      </c>
      <c r="E157" s="44">
        <v>61</v>
      </c>
    </row>
    <row r="158" spans="1:5">
      <c r="A158" s="1">
        <v>3</v>
      </c>
      <c r="B158" s="37" t="s">
        <v>18</v>
      </c>
      <c r="C158" s="3">
        <v>30</v>
      </c>
      <c r="D158" s="3">
        <v>17.23</v>
      </c>
      <c r="E158" s="44">
        <v>3</v>
      </c>
    </row>
    <row r="159" spans="1:5">
      <c r="A159" s="1">
        <v>4</v>
      </c>
      <c r="B159" s="104" t="s">
        <v>43</v>
      </c>
      <c r="C159" s="105">
        <v>180</v>
      </c>
      <c r="D159" s="45">
        <v>267.29000000000002</v>
      </c>
      <c r="E159" s="44">
        <v>9</v>
      </c>
    </row>
    <row r="160" spans="1:5">
      <c r="A160" s="1">
        <v>5</v>
      </c>
      <c r="B160" s="106" t="s">
        <v>103</v>
      </c>
      <c r="C160" s="9">
        <v>200</v>
      </c>
      <c r="D160" s="9">
        <v>80</v>
      </c>
      <c r="E160" s="44">
        <v>14</v>
      </c>
    </row>
    <row r="161" spans="1:5">
      <c r="A161" s="1">
        <v>6</v>
      </c>
      <c r="B161" s="15" t="s">
        <v>31</v>
      </c>
      <c r="C161" s="16">
        <v>70</v>
      </c>
      <c r="D161" s="9">
        <v>164.08</v>
      </c>
      <c r="E161" s="44">
        <v>5.25</v>
      </c>
    </row>
    <row r="162" spans="1:5" ht="15.75" thickBot="1">
      <c r="A162" s="1">
        <v>7</v>
      </c>
      <c r="B162" s="15" t="s">
        <v>32</v>
      </c>
      <c r="C162" s="16">
        <v>30</v>
      </c>
      <c r="D162" s="9">
        <v>59.43</v>
      </c>
      <c r="E162" s="44">
        <v>1.6</v>
      </c>
    </row>
    <row r="163" spans="1:5" ht="15.75" thickBot="1">
      <c r="A163" s="71"/>
      <c r="B163" s="72" t="s">
        <v>7</v>
      </c>
      <c r="C163" s="71">
        <f>SUM(C156:C162)</f>
        <v>860</v>
      </c>
      <c r="D163" s="71">
        <f>SUM(D156:D162)</f>
        <v>961.04</v>
      </c>
      <c r="E163" s="4">
        <f>SUM(E156:E162)</f>
        <v>110.85</v>
      </c>
    </row>
    <row r="164" spans="1:5" ht="15.75" thickBot="1">
      <c r="A164" s="78"/>
      <c r="B164" s="73" t="s">
        <v>8</v>
      </c>
      <c r="C164" s="79"/>
      <c r="D164" s="80"/>
      <c r="E164" s="68"/>
    </row>
    <row r="165" spans="1:5">
      <c r="A165" s="6">
        <v>1</v>
      </c>
      <c r="B165" s="5" t="s">
        <v>114</v>
      </c>
      <c r="C165" s="6">
        <v>200</v>
      </c>
      <c r="D165" s="6">
        <v>120</v>
      </c>
      <c r="E165" s="123">
        <v>29.6</v>
      </c>
    </row>
    <row r="166" spans="1:5">
      <c r="A166" s="3">
        <v>2</v>
      </c>
      <c r="B166" s="10" t="s">
        <v>47</v>
      </c>
      <c r="C166" s="11">
        <v>150</v>
      </c>
      <c r="D166" s="56">
        <v>75.599999999999994</v>
      </c>
      <c r="E166" s="110" t="s">
        <v>72</v>
      </c>
    </row>
    <row r="167" spans="1:5" ht="15.75" thickBot="1">
      <c r="A167" s="11">
        <v>3</v>
      </c>
      <c r="B167" s="10" t="s">
        <v>108</v>
      </c>
      <c r="C167" s="11">
        <v>75</v>
      </c>
      <c r="D167" s="56">
        <v>297.81</v>
      </c>
      <c r="E167" s="44">
        <v>20</v>
      </c>
    </row>
    <row r="168" spans="1:5" ht="15.75" thickBot="1">
      <c r="A168" s="82"/>
      <c r="B168" s="72" t="s">
        <v>15</v>
      </c>
      <c r="C168" s="71">
        <f>SUM(C165:C167)</f>
        <v>425</v>
      </c>
      <c r="D168" s="71">
        <f t="shared" ref="D168:E168" si="7">D167+D166+D165</f>
        <v>493.40999999999997</v>
      </c>
      <c r="E168" s="71">
        <f t="shared" si="7"/>
        <v>74.599999999999994</v>
      </c>
    </row>
    <row r="169" spans="1:5" ht="15.75" thickBot="1">
      <c r="A169" s="83"/>
      <c r="B169" s="84" t="s">
        <v>34</v>
      </c>
      <c r="C169" s="76">
        <f>C168+C163</f>
        <v>1285</v>
      </c>
      <c r="D169" s="76">
        <f t="shared" ref="D169" si="8">D168+D163</f>
        <v>1454.4499999999998</v>
      </c>
      <c r="E169" s="76">
        <v>166</v>
      </c>
    </row>
    <row r="170" spans="1:5">
      <c r="A170" s="27"/>
      <c r="B170" s="28"/>
      <c r="C170" s="27"/>
      <c r="D170" s="29"/>
    </row>
    <row r="171" spans="1:5">
      <c r="A171" s="43" t="s">
        <v>62</v>
      </c>
      <c r="B171" s="43"/>
      <c r="C171" s="43" t="s">
        <v>45</v>
      </c>
      <c r="D171" s="43"/>
    </row>
    <row r="172" spans="1:5">
      <c r="A172" s="43" t="s">
        <v>16</v>
      </c>
      <c r="B172" s="43"/>
      <c r="C172" s="43" t="s">
        <v>5</v>
      </c>
      <c r="D172" s="43"/>
    </row>
    <row r="175" spans="1:5">
      <c r="A175" s="22"/>
      <c r="B175" s="34" t="s">
        <v>0</v>
      </c>
      <c r="C175" s="22" t="s">
        <v>1</v>
      </c>
      <c r="D175" s="22"/>
    </row>
    <row r="176" spans="1:5">
      <c r="A176" s="23"/>
      <c r="B176" s="24" t="s">
        <v>25</v>
      </c>
      <c r="C176" s="23"/>
      <c r="D176" s="23"/>
    </row>
    <row r="177" spans="1:5">
      <c r="A177" s="23"/>
      <c r="B177" s="24" t="s">
        <v>26</v>
      </c>
      <c r="C177" s="23"/>
      <c r="D177" s="23"/>
    </row>
    <row r="178" spans="1:5">
      <c r="A178" s="23"/>
      <c r="B178" s="24"/>
      <c r="C178" s="23"/>
      <c r="D178" s="23"/>
    </row>
    <row r="179" spans="1:5">
      <c r="A179" s="23"/>
      <c r="B179" s="155" t="s">
        <v>90</v>
      </c>
      <c r="C179" s="23"/>
      <c r="D179" s="23"/>
      <c r="E179" s="23"/>
    </row>
    <row r="180" spans="1:5" ht="15.75" thickBot="1">
      <c r="A180" s="23"/>
      <c r="B180" s="156" t="s">
        <v>9</v>
      </c>
      <c r="C180" s="23"/>
      <c r="D180" s="23"/>
      <c r="E180" s="23"/>
    </row>
    <row r="181" spans="1:5" ht="15.75" thickBot="1">
      <c r="A181" s="4" t="s">
        <v>2</v>
      </c>
      <c r="B181" s="26" t="s">
        <v>3</v>
      </c>
      <c r="C181" s="4" t="s">
        <v>6</v>
      </c>
      <c r="D181" s="4" t="s">
        <v>23</v>
      </c>
      <c r="E181" s="4" t="s">
        <v>4</v>
      </c>
    </row>
    <row r="182" spans="1:5" ht="15.75" thickBot="1">
      <c r="A182" s="48"/>
      <c r="B182" s="49" t="s">
        <v>27</v>
      </c>
      <c r="C182" s="50"/>
      <c r="D182" s="50"/>
      <c r="E182" s="51"/>
    </row>
    <row r="183" spans="1:5">
      <c r="A183" s="2">
        <v>1</v>
      </c>
      <c r="B183" s="128" t="s">
        <v>115</v>
      </c>
      <c r="C183" s="109">
        <v>250</v>
      </c>
      <c r="D183" s="129">
        <v>180.55</v>
      </c>
      <c r="E183" s="2">
        <v>27</v>
      </c>
    </row>
    <row r="184" spans="1:5">
      <c r="A184" s="1">
        <v>2</v>
      </c>
      <c r="B184" s="134" t="s">
        <v>30</v>
      </c>
      <c r="C184" s="69">
        <v>20</v>
      </c>
      <c r="D184" s="3">
        <v>70</v>
      </c>
      <c r="E184" s="44">
        <v>24</v>
      </c>
    </row>
    <row r="185" spans="1:5">
      <c r="A185" s="1">
        <v>3</v>
      </c>
      <c r="B185" s="15" t="s">
        <v>17</v>
      </c>
      <c r="C185" s="16">
        <v>30</v>
      </c>
      <c r="D185" s="9">
        <v>78.510000000000005</v>
      </c>
      <c r="E185" s="1">
        <v>3</v>
      </c>
    </row>
    <row r="186" spans="1:5" ht="30">
      <c r="A186" s="1">
        <v>4</v>
      </c>
      <c r="B186" s="52" t="s">
        <v>60</v>
      </c>
      <c r="C186" s="120">
        <v>70</v>
      </c>
      <c r="D186" s="8">
        <v>207.9</v>
      </c>
      <c r="E186" s="1">
        <v>20</v>
      </c>
    </row>
    <row r="187" spans="1:5" ht="15.75" thickBot="1">
      <c r="A187" s="38">
        <v>5</v>
      </c>
      <c r="B187" s="52" t="s">
        <v>74</v>
      </c>
      <c r="C187" s="8">
        <v>200</v>
      </c>
      <c r="D187" s="8">
        <v>78.069999999999993</v>
      </c>
      <c r="E187" s="44">
        <v>11</v>
      </c>
    </row>
    <row r="188" spans="1:5" ht="15.75" thickBot="1">
      <c r="A188" s="4"/>
      <c r="B188" s="74" t="s">
        <v>14</v>
      </c>
      <c r="C188" s="57">
        <f>SUM(C183:C187)</f>
        <v>570</v>
      </c>
      <c r="D188" s="57">
        <f>SUM(D183:D187)</f>
        <v>615.03</v>
      </c>
      <c r="E188" s="57">
        <f>SUM(E183:E187)</f>
        <v>85</v>
      </c>
    </row>
    <row r="189" spans="1:5" ht="15.75" thickBot="1">
      <c r="A189" s="4"/>
      <c r="B189" s="73" t="s">
        <v>28</v>
      </c>
      <c r="C189" s="85"/>
      <c r="D189" s="71"/>
      <c r="E189" s="51"/>
    </row>
    <row r="190" spans="1:5">
      <c r="A190" s="2">
        <v>1</v>
      </c>
      <c r="B190" s="122" t="s">
        <v>91</v>
      </c>
      <c r="C190" s="6">
        <v>250</v>
      </c>
      <c r="D190" s="7">
        <v>138</v>
      </c>
      <c r="E190" s="2">
        <v>18</v>
      </c>
    </row>
    <row r="191" spans="1:5">
      <c r="A191" s="1">
        <v>2</v>
      </c>
      <c r="B191" s="152" t="s">
        <v>69</v>
      </c>
      <c r="C191" s="153">
        <v>100</v>
      </c>
      <c r="D191" s="154">
        <v>195.59</v>
      </c>
      <c r="E191" s="44">
        <v>59</v>
      </c>
    </row>
    <row r="192" spans="1:5">
      <c r="A192" s="1">
        <v>3</v>
      </c>
      <c r="B192" s="119" t="s">
        <v>18</v>
      </c>
      <c r="C192" s="3">
        <v>30</v>
      </c>
      <c r="D192" s="3">
        <v>17.23</v>
      </c>
      <c r="E192" s="44">
        <v>3</v>
      </c>
    </row>
    <row r="193" spans="1:5">
      <c r="A193" s="1">
        <v>4</v>
      </c>
      <c r="B193" s="143" t="s">
        <v>19</v>
      </c>
      <c r="C193" s="45">
        <v>180</v>
      </c>
      <c r="D193" s="54">
        <v>244.49</v>
      </c>
      <c r="E193" s="44">
        <v>12</v>
      </c>
    </row>
    <row r="194" spans="1:5" ht="30">
      <c r="A194" s="1">
        <v>5</v>
      </c>
      <c r="B194" s="99" t="s">
        <v>93</v>
      </c>
      <c r="C194" s="103">
        <v>200</v>
      </c>
      <c r="D194" s="11">
        <v>112</v>
      </c>
      <c r="E194" s="44">
        <v>14</v>
      </c>
    </row>
    <row r="195" spans="1:5">
      <c r="A195" s="30">
        <v>6</v>
      </c>
      <c r="B195" s="15" t="s">
        <v>31</v>
      </c>
      <c r="C195" s="16">
        <v>70</v>
      </c>
      <c r="D195" s="9">
        <v>164.08</v>
      </c>
      <c r="E195" s="1">
        <v>5.25</v>
      </c>
    </row>
    <row r="196" spans="1:5" ht="15.75" thickBot="1">
      <c r="A196" s="38">
        <v>7</v>
      </c>
      <c r="B196" s="137" t="s">
        <v>32</v>
      </c>
      <c r="C196" s="138">
        <v>30</v>
      </c>
      <c r="D196" s="139">
        <v>59.43</v>
      </c>
      <c r="E196" s="38">
        <v>1.6</v>
      </c>
    </row>
    <row r="197" spans="1:5" ht="15.75" thickBot="1">
      <c r="A197" s="77"/>
      <c r="B197" s="75" t="s">
        <v>34</v>
      </c>
      <c r="C197" s="76">
        <f>C196+C188</f>
        <v>600</v>
      </c>
      <c r="D197" s="76">
        <f>D196+D188</f>
        <v>674.45999999999992</v>
      </c>
      <c r="E197" s="76">
        <v>166</v>
      </c>
    </row>
    <row r="198" spans="1:5" ht="15.75" thickBot="1">
      <c r="A198" s="64"/>
      <c r="B198" s="25" t="s">
        <v>29</v>
      </c>
      <c r="C198" s="23"/>
      <c r="D198" s="23"/>
      <c r="E198" s="65"/>
    </row>
    <row r="199" spans="1:5" ht="15.75" thickBot="1">
      <c r="A199" s="77"/>
      <c r="B199" s="73" t="s">
        <v>33</v>
      </c>
      <c r="C199" s="66"/>
      <c r="D199" s="50"/>
      <c r="E199" s="51"/>
    </row>
    <row r="200" spans="1:5">
      <c r="A200" s="2">
        <v>1</v>
      </c>
      <c r="B200" s="5" t="s">
        <v>91</v>
      </c>
      <c r="C200" s="6">
        <v>200</v>
      </c>
      <c r="D200" s="6">
        <v>101.83</v>
      </c>
      <c r="E200" s="39">
        <v>18</v>
      </c>
    </row>
    <row r="201" spans="1:5">
      <c r="A201" s="1">
        <v>2</v>
      </c>
      <c r="B201" s="52" t="s">
        <v>92</v>
      </c>
      <c r="C201" s="8">
        <v>100</v>
      </c>
      <c r="D201" s="8">
        <v>235.01</v>
      </c>
      <c r="E201" s="44">
        <v>60</v>
      </c>
    </row>
    <row r="202" spans="1:5">
      <c r="A202" s="1">
        <v>3</v>
      </c>
      <c r="B202" s="42" t="s">
        <v>19</v>
      </c>
      <c r="C202" s="45">
        <v>180</v>
      </c>
      <c r="D202" s="54">
        <v>244.49</v>
      </c>
      <c r="E202" s="44">
        <v>12</v>
      </c>
    </row>
    <row r="203" spans="1:5" ht="30">
      <c r="A203" s="1">
        <v>4</v>
      </c>
      <c r="B203" s="99" t="s">
        <v>93</v>
      </c>
      <c r="C203" s="103">
        <v>200</v>
      </c>
      <c r="D203" s="11">
        <v>112</v>
      </c>
      <c r="E203" s="44">
        <v>14</v>
      </c>
    </row>
    <row r="204" spans="1:5">
      <c r="A204" s="1">
        <v>5</v>
      </c>
      <c r="B204" s="15" t="s">
        <v>31</v>
      </c>
      <c r="C204" s="16">
        <v>70</v>
      </c>
      <c r="D204" s="9">
        <v>164.08</v>
      </c>
      <c r="E204" s="1">
        <v>5.25</v>
      </c>
    </row>
    <row r="205" spans="1:5" ht="15.75" thickBot="1">
      <c r="A205" s="38">
        <v>6</v>
      </c>
      <c r="B205" s="137" t="s">
        <v>32</v>
      </c>
      <c r="C205" s="138">
        <v>30</v>
      </c>
      <c r="D205" s="139">
        <v>59.43</v>
      </c>
      <c r="E205" s="38">
        <v>1.6</v>
      </c>
    </row>
    <row r="206" spans="1:5" ht="15.75" thickBot="1">
      <c r="A206" s="71"/>
      <c r="B206" s="72" t="s">
        <v>7</v>
      </c>
      <c r="C206" s="71">
        <f>SUM(C200:C205)</f>
        <v>780</v>
      </c>
      <c r="D206" s="71">
        <f>SUM(D200:D205)</f>
        <v>916.83999999999992</v>
      </c>
      <c r="E206" s="4">
        <f>SUM(E200:E205)</f>
        <v>110.85</v>
      </c>
    </row>
    <row r="207" spans="1:5" ht="15.75" thickBot="1">
      <c r="A207" s="78"/>
      <c r="B207" s="73" t="s">
        <v>8</v>
      </c>
      <c r="C207" s="79"/>
      <c r="D207" s="80"/>
      <c r="E207" s="68"/>
    </row>
    <row r="208" spans="1:5">
      <c r="A208" s="6">
        <v>1</v>
      </c>
      <c r="B208" s="5" t="s">
        <v>57</v>
      </c>
      <c r="C208" s="6">
        <v>200</v>
      </c>
      <c r="D208" s="6">
        <v>136</v>
      </c>
      <c r="E208" s="123">
        <v>21</v>
      </c>
    </row>
    <row r="209" spans="1:5" ht="30">
      <c r="A209" s="3">
        <v>2</v>
      </c>
      <c r="B209" s="52" t="s">
        <v>105</v>
      </c>
      <c r="C209" s="120">
        <v>70</v>
      </c>
      <c r="D209" s="8">
        <v>207.9</v>
      </c>
      <c r="E209" s="30">
        <v>20</v>
      </c>
    </row>
    <row r="210" spans="1:5" ht="15.75" thickBot="1">
      <c r="A210" s="21">
        <v>3</v>
      </c>
      <c r="B210" s="151" t="s">
        <v>47</v>
      </c>
      <c r="C210" s="21">
        <v>150</v>
      </c>
      <c r="D210" s="56">
        <v>75.599999999999994</v>
      </c>
      <c r="E210" s="81" t="s">
        <v>107</v>
      </c>
    </row>
    <row r="211" spans="1:5" ht="15.75" thickBot="1">
      <c r="A211" s="82"/>
      <c r="B211" s="72" t="s">
        <v>15</v>
      </c>
      <c r="C211" s="71">
        <f>SUM(C208:C210)</f>
        <v>420</v>
      </c>
      <c r="D211" s="71">
        <f t="shared" ref="D211:E211" si="9">D210+D209+D208</f>
        <v>419.5</v>
      </c>
      <c r="E211" s="71">
        <f t="shared" si="9"/>
        <v>64</v>
      </c>
    </row>
    <row r="212" spans="1:5" ht="15.75" thickBot="1">
      <c r="A212" s="83"/>
      <c r="B212" s="84" t="s">
        <v>34</v>
      </c>
      <c r="C212" s="76">
        <f>C211+C206</f>
        <v>1200</v>
      </c>
      <c r="D212" s="76">
        <f t="shared" ref="D212" si="10">D211+D206</f>
        <v>1336.34</v>
      </c>
      <c r="E212" s="76">
        <v>166</v>
      </c>
    </row>
    <row r="213" spans="1:5">
      <c r="A213" s="27"/>
      <c r="B213" s="28"/>
      <c r="C213" s="27"/>
      <c r="D213" s="29"/>
    </row>
    <row r="214" spans="1:5">
      <c r="A214" s="43" t="s">
        <v>62</v>
      </c>
      <c r="B214" s="43"/>
      <c r="C214" s="43" t="s">
        <v>45</v>
      </c>
      <c r="D214" s="43"/>
    </row>
    <row r="215" spans="1:5">
      <c r="A215" s="43" t="s">
        <v>16</v>
      </c>
      <c r="B215" s="43"/>
      <c r="C215" s="43" t="s">
        <v>5</v>
      </c>
      <c r="D215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tabSelected="1" workbookViewId="0">
      <selection activeCell="A133" sqref="A133:XFD133"/>
    </sheetView>
  </sheetViews>
  <sheetFormatPr defaultRowHeight="15"/>
  <cols>
    <col min="1" max="1" width="8.5703125" customWidth="1"/>
    <col min="2" max="2" width="45.28515625" customWidth="1"/>
    <col min="3" max="3" width="10.5703125" customWidth="1"/>
    <col min="4" max="4" width="11.28515625" customWidth="1"/>
    <col min="5" max="5" width="11" customWidth="1"/>
  </cols>
  <sheetData>
    <row r="1" spans="1:6">
      <c r="A1" s="41"/>
      <c r="B1" s="41"/>
      <c r="C1" s="41"/>
      <c r="D1" s="41"/>
      <c r="E1" s="41"/>
      <c r="F1" s="41"/>
    </row>
    <row r="2" spans="1:6">
      <c r="A2" s="22"/>
      <c r="B2" s="34" t="s">
        <v>0</v>
      </c>
      <c r="C2" s="22" t="s">
        <v>1</v>
      </c>
      <c r="D2" s="22"/>
    </row>
    <row r="3" spans="1:6">
      <c r="A3" s="23"/>
      <c r="B3" s="24" t="s">
        <v>10</v>
      </c>
      <c r="C3" s="23"/>
      <c r="D3" s="23"/>
    </row>
    <row r="4" spans="1:6">
      <c r="A4" s="23"/>
      <c r="B4" s="155" t="s">
        <v>40</v>
      </c>
      <c r="C4" s="23"/>
      <c r="D4" s="23"/>
    </row>
    <row r="5" spans="1:6">
      <c r="A5" s="23"/>
      <c r="B5" s="24"/>
      <c r="C5" s="23"/>
      <c r="D5" s="23"/>
    </row>
    <row r="6" spans="1:6">
      <c r="A6" s="23"/>
      <c r="B6" s="155" t="s">
        <v>75</v>
      </c>
      <c r="C6" s="23"/>
      <c r="D6" s="23"/>
      <c r="E6" s="23"/>
    </row>
    <row r="7" spans="1:6" ht="15.75" thickBot="1">
      <c r="A7" s="23"/>
      <c r="B7" s="156" t="s">
        <v>9</v>
      </c>
      <c r="C7" s="23"/>
      <c r="D7" s="23"/>
      <c r="E7" s="23"/>
    </row>
    <row r="8" spans="1:6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6" ht="15.75" thickBot="1">
      <c r="A9" s="17"/>
      <c r="B9" s="18" t="s">
        <v>11</v>
      </c>
      <c r="C9" s="19"/>
      <c r="D9" s="19"/>
      <c r="E9" s="20"/>
    </row>
    <row r="10" spans="1:6" ht="30">
      <c r="A10" s="2">
        <v>1</v>
      </c>
      <c r="B10" s="63" t="s">
        <v>76</v>
      </c>
      <c r="C10" s="7">
        <v>100</v>
      </c>
      <c r="D10" s="6">
        <v>203.91</v>
      </c>
      <c r="E10" s="39">
        <v>55</v>
      </c>
    </row>
    <row r="11" spans="1:6">
      <c r="A11" s="1">
        <v>2</v>
      </c>
      <c r="B11" s="104" t="s">
        <v>43</v>
      </c>
      <c r="C11" s="105">
        <v>180</v>
      </c>
      <c r="D11" s="45">
        <v>265.95999999999998</v>
      </c>
      <c r="E11" s="44">
        <v>9</v>
      </c>
    </row>
    <row r="12" spans="1:6">
      <c r="A12" s="1">
        <v>3</v>
      </c>
      <c r="B12" s="112" t="s">
        <v>73</v>
      </c>
      <c r="C12" s="3">
        <v>60</v>
      </c>
      <c r="D12" s="3">
        <v>13.2</v>
      </c>
      <c r="E12" s="44">
        <v>18</v>
      </c>
    </row>
    <row r="13" spans="1:6">
      <c r="A13" s="1">
        <v>4</v>
      </c>
      <c r="B13" s="15" t="s">
        <v>17</v>
      </c>
      <c r="C13" s="16">
        <v>30</v>
      </c>
      <c r="D13" s="9">
        <v>78.510000000000005</v>
      </c>
      <c r="E13" s="44">
        <v>3</v>
      </c>
    </row>
    <row r="14" spans="1:6" ht="15.75" thickBot="1">
      <c r="A14" s="38">
        <v>5</v>
      </c>
      <c r="B14" s="31" t="s">
        <v>24</v>
      </c>
      <c r="C14" s="21">
        <v>207</v>
      </c>
      <c r="D14" s="21">
        <v>63.75</v>
      </c>
      <c r="E14" s="133">
        <v>7</v>
      </c>
    </row>
    <row r="15" spans="1:6" ht="15.75" thickBot="1">
      <c r="A15" s="55"/>
      <c r="B15" s="13" t="s">
        <v>14</v>
      </c>
      <c r="C15" s="70">
        <f>SUM(C10:C14)</f>
        <v>577</v>
      </c>
      <c r="D15" s="70">
        <f>SUM(D10:D14)</f>
        <v>625.33000000000004</v>
      </c>
      <c r="E15" s="55">
        <f>SUM(E10:E14)</f>
        <v>92</v>
      </c>
    </row>
    <row r="16" spans="1:6" ht="15.75" thickBot="1">
      <c r="A16" s="17"/>
      <c r="B16" s="18" t="s">
        <v>12</v>
      </c>
      <c r="C16" s="19"/>
      <c r="D16" s="97"/>
      <c r="E16" s="20"/>
    </row>
    <row r="17" spans="1:5">
      <c r="A17" s="2">
        <v>1</v>
      </c>
      <c r="B17" s="32" t="s">
        <v>42</v>
      </c>
      <c r="C17" s="101">
        <v>200</v>
      </c>
      <c r="D17" s="7">
        <v>77.17</v>
      </c>
      <c r="E17" s="39">
        <v>14</v>
      </c>
    </row>
    <row r="18" spans="1:5">
      <c r="A18" s="1">
        <v>2</v>
      </c>
      <c r="B18" s="131" t="s">
        <v>77</v>
      </c>
      <c r="C18" s="132">
        <v>100</v>
      </c>
      <c r="D18" s="54">
        <v>262.60000000000002</v>
      </c>
      <c r="E18" s="44">
        <v>53</v>
      </c>
    </row>
    <row r="19" spans="1:5">
      <c r="A19" s="1">
        <v>3</v>
      </c>
      <c r="B19" s="37" t="s">
        <v>51</v>
      </c>
      <c r="C19" s="3">
        <v>30</v>
      </c>
      <c r="D19" s="3">
        <v>17.23</v>
      </c>
      <c r="E19" s="44">
        <v>3</v>
      </c>
    </row>
    <row r="20" spans="1:5">
      <c r="A20" s="1">
        <v>4</v>
      </c>
      <c r="B20" s="42" t="s">
        <v>78</v>
      </c>
      <c r="C20" s="45">
        <v>180</v>
      </c>
      <c r="D20" s="54">
        <v>223.47</v>
      </c>
      <c r="E20" s="44">
        <v>19</v>
      </c>
    </row>
    <row r="21" spans="1:5">
      <c r="A21" s="1">
        <v>5</v>
      </c>
      <c r="B21" s="53" t="s">
        <v>79</v>
      </c>
      <c r="C21" s="11">
        <v>200</v>
      </c>
      <c r="D21" s="11">
        <v>90.81</v>
      </c>
      <c r="E21" s="44">
        <v>15</v>
      </c>
    </row>
    <row r="22" spans="1:5">
      <c r="A22" s="1">
        <v>6</v>
      </c>
      <c r="B22" s="10" t="s">
        <v>31</v>
      </c>
      <c r="C22" s="9">
        <v>50</v>
      </c>
      <c r="D22" s="9">
        <v>117.2</v>
      </c>
      <c r="E22" s="44">
        <v>4</v>
      </c>
    </row>
    <row r="23" spans="1:5" ht="15.75" thickBot="1">
      <c r="A23" s="38">
        <v>7</v>
      </c>
      <c r="B23" s="10" t="s">
        <v>32</v>
      </c>
      <c r="C23" s="11">
        <v>20</v>
      </c>
      <c r="D23" s="11">
        <v>39.619999999999997</v>
      </c>
      <c r="E23" s="44">
        <v>2</v>
      </c>
    </row>
    <row r="24" spans="1:5" ht="15.75" thickBot="1">
      <c r="A24" s="70"/>
      <c r="B24" s="13" t="s">
        <v>7</v>
      </c>
      <c r="C24" s="70">
        <f>SUM(C17:C23)</f>
        <v>780</v>
      </c>
      <c r="D24" s="36">
        <f>SUM(D17:D23)</f>
        <v>828.1</v>
      </c>
      <c r="E24" s="55">
        <f>SUM(E17:E23)</f>
        <v>110</v>
      </c>
    </row>
    <row r="25" spans="1:5">
      <c r="A25" s="27"/>
      <c r="B25" s="28"/>
      <c r="C25" s="27"/>
      <c r="D25" s="29"/>
    </row>
    <row r="26" spans="1:5">
      <c r="A26" s="43" t="s">
        <v>62</v>
      </c>
      <c r="B26" s="43"/>
      <c r="C26" s="43" t="s">
        <v>45</v>
      </c>
      <c r="D26" s="43"/>
    </row>
    <row r="27" spans="1:5">
      <c r="A27" s="43" t="s">
        <v>16</v>
      </c>
      <c r="B27" s="43"/>
      <c r="C27" s="43" t="s">
        <v>5</v>
      </c>
      <c r="D27" s="43"/>
    </row>
    <row r="30" spans="1:5">
      <c r="A30" s="22"/>
      <c r="B30" s="34" t="s">
        <v>0</v>
      </c>
      <c r="C30" s="22" t="s">
        <v>1</v>
      </c>
      <c r="D30" s="22"/>
    </row>
    <row r="31" spans="1:5">
      <c r="A31" s="23"/>
      <c r="B31" s="24" t="s">
        <v>10</v>
      </c>
      <c r="C31" s="23"/>
      <c r="D31" s="23"/>
    </row>
    <row r="32" spans="1:5">
      <c r="A32" s="23"/>
      <c r="B32" s="24" t="s">
        <v>40</v>
      </c>
      <c r="C32" s="23"/>
      <c r="D32" s="23"/>
    </row>
    <row r="33" spans="1:5">
      <c r="A33" s="23"/>
      <c r="B33" s="24"/>
      <c r="C33" s="23"/>
      <c r="D33" s="23"/>
    </row>
    <row r="34" spans="1:5">
      <c r="A34" s="23"/>
      <c r="B34" s="155" t="s">
        <v>80</v>
      </c>
      <c r="C34" s="23"/>
      <c r="D34" s="23"/>
      <c r="E34" s="23"/>
    </row>
    <row r="35" spans="1:5" ht="15.75" thickBot="1">
      <c r="A35" s="23"/>
      <c r="B35" s="156" t="s">
        <v>9</v>
      </c>
      <c r="C35" s="23"/>
      <c r="D35" s="23"/>
      <c r="E35" s="23"/>
    </row>
    <row r="36" spans="1:5" ht="15.75" thickBot="1">
      <c r="A36" s="4" t="s">
        <v>2</v>
      </c>
      <c r="B36" s="26" t="s">
        <v>3</v>
      </c>
      <c r="C36" s="4" t="s">
        <v>6</v>
      </c>
      <c r="D36" s="4" t="s">
        <v>22</v>
      </c>
      <c r="E36" s="4" t="s">
        <v>4</v>
      </c>
    </row>
    <row r="37" spans="1:5" ht="15.75" thickBot="1">
      <c r="A37" s="17"/>
      <c r="B37" s="18" t="s">
        <v>11</v>
      </c>
      <c r="C37" s="19"/>
      <c r="D37" s="19"/>
      <c r="E37" s="20"/>
    </row>
    <row r="38" spans="1:5">
      <c r="A38" s="2">
        <v>1</v>
      </c>
      <c r="B38" s="108" t="s">
        <v>46</v>
      </c>
      <c r="C38" s="109">
        <v>100</v>
      </c>
      <c r="D38" s="6">
        <v>205</v>
      </c>
      <c r="E38" s="39">
        <v>37</v>
      </c>
    </row>
    <row r="39" spans="1:5">
      <c r="A39" s="1">
        <v>2</v>
      </c>
      <c r="B39" s="10" t="s">
        <v>81</v>
      </c>
      <c r="C39" s="11">
        <v>30</v>
      </c>
      <c r="D39" s="11">
        <v>75</v>
      </c>
      <c r="E39" s="44">
        <v>12</v>
      </c>
    </row>
    <row r="40" spans="1:5">
      <c r="A40" s="1">
        <v>3</v>
      </c>
      <c r="B40" s="10" t="s">
        <v>47</v>
      </c>
      <c r="C40" s="11">
        <v>160</v>
      </c>
      <c r="D40" s="11">
        <v>71.040000000000006</v>
      </c>
      <c r="E40" s="44">
        <v>25</v>
      </c>
    </row>
    <row r="41" spans="1:5">
      <c r="A41" s="1">
        <v>4</v>
      </c>
      <c r="B41" s="15" t="s">
        <v>41</v>
      </c>
      <c r="C41" s="110">
        <v>40</v>
      </c>
      <c r="D41" s="9">
        <v>168.42</v>
      </c>
      <c r="E41" s="44">
        <v>12</v>
      </c>
    </row>
    <row r="42" spans="1:5" ht="15.75" thickBot="1">
      <c r="A42" s="38">
        <v>5</v>
      </c>
      <c r="B42" s="59" t="s">
        <v>24</v>
      </c>
      <c r="C42" s="60">
        <v>207</v>
      </c>
      <c r="D42" s="56">
        <v>63.75</v>
      </c>
      <c r="E42" s="44">
        <v>7</v>
      </c>
    </row>
    <row r="43" spans="1:5" ht="15.75" thickBot="1">
      <c r="A43" s="55"/>
      <c r="B43" s="13" t="s">
        <v>14</v>
      </c>
      <c r="C43" s="70">
        <f>SUM(C38:C42)</f>
        <v>537</v>
      </c>
      <c r="D43" s="70">
        <f>SUM(D38:D42)</f>
        <v>583.21</v>
      </c>
      <c r="E43" s="55">
        <f>SUM(E38:E42)</f>
        <v>93</v>
      </c>
    </row>
    <row r="44" spans="1:5" ht="15.75" thickBot="1">
      <c r="A44" s="17"/>
      <c r="B44" s="18" t="s">
        <v>12</v>
      </c>
      <c r="C44" s="19"/>
      <c r="D44" s="97"/>
      <c r="E44" s="20"/>
    </row>
    <row r="45" spans="1:5">
      <c r="A45" s="2">
        <v>1</v>
      </c>
      <c r="B45" s="5" t="s">
        <v>49</v>
      </c>
      <c r="C45" s="6">
        <v>200</v>
      </c>
      <c r="D45" s="6">
        <v>120.71</v>
      </c>
      <c r="E45" s="39">
        <v>14</v>
      </c>
    </row>
    <row r="46" spans="1:5">
      <c r="A46" s="1">
        <v>2</v>
      </c>
      <c r="B46" s="119" t="s">
        <v>82</v>
      </c>
      <c r="C46" s="8">
        <v>100</v>
      </c>
      <c r="D46" s="8">
        <v>168.25</v>
      </c>
      <c r="E46" s="44">
        <v>63</v>
      </c>
    </row>
    <row r="47" spans="1:5">
      <c r="A47" s="1">
        <v>3</v>
      </c>
      <c r="B47" s="42" t="s">
        <v>19</v>
      </c>
      <c r="C47" s="45">
        <v>180</v>
      </c>
      <c r="D47" s="54">
        <v>244.49</v>
      </c>
      <c r="E47" s="44">
        <v>12</v>
      </c>
    </row>
    <row r="48" spans="1:5" ht="30">
      <c r="A48" s="1">
        <v>4</v>
      </c>
      <c r="B48" s="99" t="s">
        <v>66</v>
      </c>
      <c r="C48" s="103">
        <v>200</v>
      </c>
      <c r="D48" s="11">
        <v>112</v>
      </c>
      <c r="E48" s="44">
        <v>13</v>
      </c>
    </row>
    <row r="49" spans="1:5">
      <c r="A49" s="1">
        <v>5</v>
      </c>
      <c r="B49" s="10" t="s">
        <v>31</v>
      </c>
      <c r="C49" s="9">
        <v>50</v>
      </c>
      <c r="D49" s="9">
        <v>117.2</v>
      </c>
      <c r="E49" s="44">
        <v>4</v>
      </c>
    </row>
    <row r="50" spans="1:5" ht="15.75" thickBot="1">
      <c r="A50" s="1">
        <v>6</v>
      </c>
      <c r="B50" s="10" t="s">
        <v>32</v>
      </c>
      <c r="C50" s="11">
        <v>20</v>
      </c>
      <c r="D50" s="11">
        <v>39.619999999999997</v>
      </c>
      <c r="E50" s="44">
        <v>2</v>
      </c>
    </row>
    <row r="51" spans="1:5" ht="15.75" thickBot="1">
      <c r="A51" s="70"/>
      <c r="B51" s="13" t="s">
        <v>7</v>
      </c>
      <c r="C51" s="70">
        <f>SUM(C45:C50)</f>
        <v>750</v>
      </c>
      <c r="D51" s="36">
        <f>SUM(D45:D50)</f>
        <v>802.2700000000001</v>
      </c>
      <c r="E51" s="55">
        <f>SUM(E45:E50)</f>
        <v>108</v>
      </c>
    </row>
    <row r="52" spans="1:5">
      <c r="A52" s="27"/>
      <c r="B52" s="28"/>
      <c r="C52" s="27"/>
      <c r="D52" s="29"/>
    </row>
    <row r="53" spans="1:5">
      <c r="A53" s="43" t="s">
        <v>62</v>
      </c>
      <c r="B53" s="43"/>
      <c r="C53" s="43" t="s">
        <v>45</v>
      </c>
      <c r="D53" s="43"/>
    </row>
    <row r="54" spans="1:5">
      <c r="A54" s="43" t="s">
        <v>16</v>
      </c>
      <c r="B54" s="43"/>
      <c r="C54" s="43" t="s">
        <v>5</v>
      </c>
      <c r="D54" s="43"/>
    </row>
    <row r="57" spans="1:5">
      <c r="A57" s="22"/>
      <c r="B57" s="34" t="s">
        <v>0</v>
      </c>
      <c r="C57" s="22" t="s">
        <v>1</v>
      </c>
      <c r="D57" s="22"/>
    </row>
    <row r="58" spans="1:5">
      <c r="A58" s="23"/>
      <c r="B58" s="24" t="s">
        <v>10</v>
      </c>
      <c r="C58" s="23"/>
      <c r="D58" s="23"/>
    </row>
    <row r="59" spans="1:5">
      <c r="A59" s="23"/>
      <c r="B59" s="24" t="s">
        <v>40</v>
      </c>
      <c r="C59" s="23"/>
      <c r="D59" s="23"/>
    </row>
    <row r="60" spans="1:5">
      <c r="A60" s="23"/>
      <c r="B60" s="24"/>
      <c r="C60" s="23"/>
      <c r="D60" s="23"/>
    </row>
    <row r="61" spans="1:5">
      <c r="A61" s="23"/>
      <c r="B61" s="24" t="s">
        <v>83</v>
      </c>
      <c r="C61" s="23"/>
      <c r="D61" s="23"/>
      <c r="E61" s="23"/>
    </row>
    <row r="62" spans="1:5" ht="15.75" thickBot="1">
      <c r="A62" s="23"/>
      <c r="B62" s="25" t="s">
        <v>9</v>
      </c>
      <c r="C62" s="23"/>
      <c r="D62" s="23"/>
      <c r="E62" s="23"/>
    </row>
    <row r="63" spans="1:5" ht="15.75" thickBot="1">
      <c r="A63" s="4" t="s">
        <v>2</v>
      </c>
      <c r="B63" s="26" t="s">
        <v>3</v>
      </c>
      <c r="C63" s="4" t="s">
        <v>6</v>
      </c>
      <c r="D63" s="4" t="s">
        <v>22</v>
      </c>
      <c r="E63" s="4" t="s">
        <v>4</v>
      </c>
    </row>
    <row r="64" spans="1:5" ht="15.75" thickBot="1">
      <c r="A64" s="17"/>
      <c r="B64" s="18" t="s">
        <v>11</v>
      </c>
      <c r="C64" s="19"/>
      <c r="D64" s="19"/>
      <c r="E64" s="20"/>
    </row>
    <row r="65" spans="1:5">
      <c r="A65" s="2">
        <v>1</v>
      </c>
      <c r="B65" s="63" t="s">
        <v>84</v>
      </c>
      <c r="C65" s="7">
        <v>250</v>
      </c>
      <c r="D65" s="6">
        <v>274.48</v>
      </c>
      <c r="E65" s="39">
        <v>29</v>
      </c>
    </row>
    <row r="66" spans="1:5">
      <c r="A66" s="1">
        <v>2</v>
      </c>
      <c r="B66" s="134" t="s">
        <v>30</v>
      </c>
      <c r="C66" s="69">
        <v>20</v>
      </c>
      <c r="D66" s="3">
        <v>70</v>
      </c>
      <c r="E66" s="44">
        <v>24</v>
      </c>
    </row>
    <row r="67" spans="1:5">
      <c r="A67" s="1">
        <v>3</v>
      </c>
      <c r="B67" s="98" t="s">
        <v>85</v>
      </c>
      <c r="C67" s="120">
        <v>75</v>
      </c>
      <c r="D67" s="8">
        <v>211.44</v>
      </c>
      <c r="E67" s="44">
        <v>20</v>
      </c>
    </row>
    <row r="68" spans="1:5" ht="15.75" thickBot="1">
      <c r="A68" s="38">
        <v>4</v>
      </c>
      <c r="B68" s="135" t="s">
        <v>39</v>
      </c>
      <c r="C68" s="100">
        <v>200</v>
      </c>
      <c r="D68" s="100">
        <v>127.51</v>
      </c>
      <c r="E68" s="133">
        <v>15</v>
      </c>
    </row>
    <row r="69" spans="1:5" ht="15.75" thickBot="1">
      <c r="A69" s="55"/>
      <c r="B69" s="13" t="s">
        <v>14</v>
      </c>
      <c r="C69" s="70">
        <f>SUM(C65:C68)</f>
        <v>545</v>
      </c>
      <c r="D69" s="70">
        <f>SUM(D65:D68)</f>
        <v>683.43000000000006</v>
      </c>
      <c r="E69" s="55">
        <f>SUM(E65:E68)</f>
        <v>88</v>
      </c>
    </row>
    <row r="70" spans="1:5" ht="15.75" thickBot="1">
      <c r="A70" s="17"/>
      <c r="B70" s="18" t="s">
        <v>12</v>
      </c>
      <c r="C70" s="19"/>
      <c r="D70" s="97"/>
      <c r="E70" s="20"/>
    </row>
    <row r="71" spans="1:5">
      <c r="A71" s="2">
        <v>1</v>
      </c>
      <c r="B71" s="5" t="s">
        <v>68</v>
      </c>
      <c r="C71" s="6">
        <v>200</v>
      </c>
      <c r="D71" s="6">
        <v>103.71</v>
      </c>
      <c r="E71" s="39">
        <v>15</v>
      </c>
    </row>
    <row r="72" spans="1:5">
      <c r="A72" s="1">
        <v>2</v>
      </c>
      <c r="B72" s="52" t="s">
        <v>86</v>
      </c>
      <c r="C72" s="8">
        <v>100</v>
      </c>
      <c r="D72" s="8">
        <v>236.11</v>
      </c>
      <c r="E72" s="44">
        <v>50</v>
      </c>
    </row>
    <row r="73" spans="1:5">
      <c r="A73" s="1">
        <v>3</v>
      </c>
      <c r="B73" s="99" t="s">
        <v>50</v>
      </c>
      <c r="C73" s="136">
        <v>180</v>
      </c>
      <c r="D73" s="11">
        <v>170.18</v>
      </c>
      <c r="E73" s="44">
        <v>26</v>
      </c>
    </row>
    <row r="74" spans="1:5">
      <c r="A74" s="1">
        <v>4</v>
      </c>
      <c r="B74" s="53" t="s">
        <v>65</v>
      </c>
      <c r="C74" s="9">
        <v>200</v>
      </c>
      <c r="D74" s="9">
        <v>117.42</v>
      </c>
      <c r="E74" s="44">
        <v>16</v>
      </c>
    </row>
    <row r="75" spans="1:5">
      <c r="A75" s="1">
        <v>5</v>
      </c>
      <c r="B75" s="10" t="s">
        <v>31</v>
      </c>
      <c r="C75" s="9">
        <v>50</v>
      </c>
      <c r="D75" s="9">
        <v>117.2</v>
      </c>
      <c r="E75" s="44">
        <v>4</v>
      </c>
    </row>
    <row r="76" spans="1:5" ht="15.75" thickBot="1">
      <c r="A76" s="1">
        <v>6</v>
      </c>
      <c r="B76" s="10" t="s">
        <v>32</v>
      </c>
      <c r="C76" s="11">
        <v>20</v>
      </c>
      <c r="D76" s="11">
        <v>39.619999999999997</v>
      </c>
      <c r="E76" s="44">
        <v>2</v>
      </c>
    </row>
    <row r="77" spans="1:5" ht="15.75" thickBot="1">
      <c r="A77" s="70"/>
      <c r="B77" s="13" t="s">
        <v>7</v>
      </c>
      <c r="C77" s="70">
        <f>SUM(C71:C76)</f>
        <v>750</v>
      </c>
      <c r="D77" s="36">
        <f>SUM(D71:D76)</f>
        <v>784.24</v>
      </c>
      <c r="E77" s="55">
        <f>SUM(E71:E76)</f>
        <v>113</v>
      </c>
    </row>
    <row r="78" spans="1:5">
      <c r="A78" s="27"/>
      <c r="B78" s="28"/>
      <c r="C78" s="27"/>
      <c r="D78" s="29"/>
    </row>
    <row r="79" spans="1:5">
      <c r="A79" s="43" t="s">
        <v>62</v>
      </c>
      <c r="B79" s="43"/>
      <c r="C79" s="43" t="s">
        <v>45</v>
      </c>
      <c r="D79" s="43"/>
    </row>
    <row r="80" spans="1:5">
      <c r="A80" s="43" t="s">
        <v>16</v>
      </c>
      <c r="B80" s="43"/>
      <c r="C80" s="43" t="s">
        <v>5</v>
      </c>
      <c r="D80" s="43"/>
    </row>
    <row r="83" spans="1:5">
      <c r="A83" s="22"/>
      <c r="B83" s="34" t="s">
        <v>0</v>
      </c>
      <c r="C83" s="22" t="s">
        <v>1</v>
      </c>
      <c r="D83" s="22"/>
    </row>
    <row r="84" spans="1:5">
      <c r="A84" s="23"/>
      <c r="B84" s="24" t="s">
        <v>10</v>
      </c>
      <c r="C84" s="23"/>
      <c r="D84" s="23"/>
    </row>
    <row r="85" spans="1:5">
      <c r="A85" s="23"/>
      <c r="B85" s="24" t="s">
        <v>40</v>
      </c>
      <c r="C85" s="23"/>
      <c r="D85" s="23"/>
    </row>
    <row r="86" spans="1:5">
      <c r="A86" s="23"/>
      <c r="B86" s="24"/>
      <c r="C86" s="23"/>
      <c r="D86" s="23"/>
    </row>
    <row r="87" spans="1:5">
      <c r="A87" s="23"/>
      <c r="B87" s="155" t="s">
        <v>87</v>
      </c>
      <c r="C87" s="23"/>
      <c r="D87" s="23"/>
      <c r="E87" s="23"/>
    </row>
    <row r="88" spans="1:5" ht="15.75" thickBot="1">
      <c r="A88" s="23"/>
      <c r="B88" s="156" t="s">
        <v>9</v>
      </c>
      <c r="C88" s="23"/>
      <c r="D88" s="23"/>
      <c r="E88" s="23"/>
    </row>
    <row r="89" spans="1:5" ht="15.75" thickBot="1">
      <c r="A89" s="4" t="s">
        <v>2</v>
      </c>
      <c r="B89" s="26" t="s">
        <v>3</v>
      </c>
      <c r="C89" s="4" t="s">
        <v>6</v>
      </c>
      <c r="D89" s="4" t="s">
        <v>22</v>
      </c>
      <c r="E89" s="4" t="s">
        <v>4</v>
      </c>
    </row>
    <row r="90" spans="1:5" ht="15.75" thickBot="1">
      <c r="A90" s="17"/>
      <c r="B90" s="18" t="s">
        <v>11</v>
      </c>
      <c r="C90" s="19"/>
      <c r="D90" s="19"/>
      <c r="E90" s="20"/>
    </row>
    <row r="91" spans="1:5">
      <c r="A91" s="2">
        <v>1</v>
      </c>
      <c r="B91" s="32" t="s">
        <v>88</v>
      </c>
      <c r="C91" s="7">
        <v>100</v>
      </c>
      <c r="D91" s="7">
        <v>190.5</v>
      </c>
      <c r="E91" s="39">
        <v>59</v>
      </c>
    </row>
    <row r="92" spans="1:5">
      <c r="A92" s="1">
        <v>2</v>
      </c>
      <c r="B92" s="42" t="s">
        <v>78</v>
      </c>
      <c r="C92" s="45">
        <v>180</v>
      </c>
      <c r="D92" s="54">
        <v>223.47</v>
      </c>
      <c r="E92" s="44">
        <v>19</v>
      </c>
    </row>
    <row r="93" spans="1:5">
      <c r="A93" s="1">
        <v>3</v>
      </c>
      <c r="B93" s="10" t="s">
        <v>24</v>
      </c>
      <c r="C93" s="11">
        <v>200</v>
      </c>
      <c r="D93" s="11">
        <v>63.75</v>
      </c>
      <c r="E93" s="44">
        <v>7</v>
      </c>
    </row>
    <row r="94" spans="1:5" ht="15.75" thickBot="1">
      <c r="A94" s="38">
        <v>4</v>
      </c>
      <c r="B94" s="137" t="s">
        <v>17</v>
      </c>
      <c r="C94" s="138">
        <v>30</v>
      </c>
      <c r="D94" s="139">
        <v>78.510000000000005</v>
      </c>
      <c r="E94" s="133">
        <v>3</v>
      </c>
    </row>
    <row r="95" spans="1:5" ht="15.75" thickBot="1">
      <c r="A95" s="55"/>
      <c r="B95" s="13" t="s">
        <v>14</v>
      </c>
      <c r="C95" s="70">
        <f>SUM(C91:C94)</f>
        <v>510</v>
      </c>
      <c r="D95" s="70">
        <f>SUM(D91:D94)</f>
        <v>556.23</v>
      </c>
      <c r="E95" s="55">
        <f>SUM(E91:E94)</f>
        <v>88</v>
      </c>
    </row>
    <row r="96" spans="1:5" ht="15.75" thickBot="1">
      <c r="A96" s="17"/>
      <c r="B96" s="18" t="s">
        <v>12</v>
      </c>
      <c r="C96" s="19"/>
      <c r="D96" s="97"/>
      <c r="E96" s="20"/>
    </row>
    <row r="97" spans="1:5">
      <c r="A97" s="2">
        <v>1</v>
      </c>
      <c r="B97" s="5" t="s">
        <v>52</v>
      </c>
      <c r="C97" s="6">
        <v>200</v>
      </c>
      <c r="D97" s="6">
        <v>90.88</v>
      </c>
      <c r="E97" s="39">
        <v>15</v>
      </c>
    </row>
    <row r="98" spans="1:5">
      <c r="A98" s="1">
        <v>2</v>
      </c>
      <c r="B98" s="52" t="s">
        <v>89</v>
      </c>
      <c r="C98" s="8">
        <v>100</v>
      </c>
      <c r="D98" s="8">
        <v>235.01</v>
      </c>
      <c r="E98" s="44">
        <v>61</v>
      </c>
    </row>
    <row r="99" spans="1:5">
      <c r="A99" s="1">
        <v>3</v>
      </c>
      <c r="B99" s="119" t="s">
        <v>18</v>
      </c>
      <c r="C99" s="3">
        <v>30</v>
      </c>
      <c r="D99" s="3">
        <v>17.23</v>
      </c>
      <c r="E99" s="44">
        <v>3</v>
      </c>
    </row>
    <row r="100" spans="1:5">
      <c r="A100" s="1">
        <v>4</v>
      </c>
      <c r="B100" s="104" t="s">
        <v>43</v>
      </c>
      <c r="C100" s="140">
        <v>180</v>
      </c>
      <c r="D100" s="45">
        <v>267.29000000000002</v>
      </c>
      <c r="E100" s="44">
        <v>9</v>
      </c>
    </row>
    <row r="101" spans="1:5">
      <c r="A101" s="1">
        <v>5</v>
      </c>
      <c r="B101" s="106" t="s">
        <v>44</v>
      </c>
      <c r="C101" s="9">
        <v>200</v>
      </c>
      <c r="D101" s="9">
        <v>80</v>
      </c>
      <c r="E101" s="44">
        <v>14</v>
      </c>
    </row>
    <row r="102" spans="1:5">
      <c r="A102" s="1">
        <v>6</v>
      </c>
      <c r="B102" s="10" t="s">
        <v>31</v>
      </c>
      <c r="C102" s="9">
        <v>50</v>
      </c>
      <c r="D102" s="9">
        <v>117.2</v>
      </c>
      <c r="E102" s="44">
        <v>4</v>
      </c>
    </row>
    <row r="103" spans="1:5" ht="15.75" thickBot="1">
      <c r="A103" s="38">
        <v>7</v>
      </c>
      <c r="B103" s="10" t="s">
        <v>32</v>
      </c>
      <c r="C103" s="11">
        <v>20</v>
      </c>
      <c r="D103" s="11">
        <v>39.619999999999997</v>
      </c>
      <c r="E103" s="44">
        <v>2</v>
      </c>
    </row>
    <row r="104" spans="1:5" ht="15.75" thickBot="1">
      <c r="A104" s="70"/>
      <c r="B104" s="13" t="s">
        <v>7</v>
      </c>
      <c r="C104" s="70">
        <f>SUM(C97:C103)</f>
        <v>780</v>
      </c>
      <c r="D104" s="36">
        <f>SUM(D97:D103)</f>
        <v>847.23000000000013</v>
      </c>
      <c r="E104" s="55">
        <f>SUM(E97:E103)</f>
        <v>108</v>
      </c>
    </row>
    <row r="105" spans="1:5">
      <c r="A105" s="27"/>
      <c r="B105" s="28"/>
      <c r="C105" s="27"/>
      <c r="D105" s="29"/>
    </row>
    <row r="106" spans="1:5">
      <c r="A106" s="43" t="s">
        <v>62</v>
      </c>
      <c r="B106" s="43"/>
      <c r="C106" s="43" t="s">
        <v>45</v>
      </c>
      <c r="D106" s="43"/>
    </row>
    <row r="107" spans="1:5">
      <c r="A107" s="43" t="s">
        <v>16</v>
      </c>
      <c r="B107" s="43"/>
      <c r="C107" s="43" t="s">
        <v>5</v>
      </c>
      <c r="D107" s="43"/>
    </row>
    <row r="110" spans="1:5">
      <c r="A110" s="22"/>
      <c r="B110" s="34" t="s">
        <v>0</v>
      </c>
      <c r="C110" s="22" t="s">
        <v>1</v>
      </c>
      <c r="D110" s="22"/>
    </row>
    <row r="111" spans="1:5">
      <c r="A111" s="23"/>
      <c r="B111" s="24" t="s">
        <v>10</v>
      </c>
      <c r="C111" s="23"/>
      <c r="D111" s="23"/>
    </row>
    <row r="112" spans="1:5">
      <c r="A112" s="23"/>
      <c r="B112" s="24" t="s">
        <v>40</v>
      </c>
      <c r="C112" s="23"/>
      <c r="D112" s="23"/>
    </row>
    <row r="113" spans="1:5">
      <c r="A113" s="23"/>
      <c r="B113" s="24"/>
      <c r="C113" s="23"/>
      <c r="D113" s="23"/>
    </row>
    <row r="114" spans="1:5">
      <c r="A114" s="23"/>
      <c r="B114" s="155" t="s">
        <v>90</v>
      </c>
      <c r="C114" s="23"/>
      <c r="D114" s="23"/>
      <c r="E114" s="23"/>
    </row>
    <row r="115" spans="1:5" ht="15.75" thickBot="1">
      <c r="A115" s="23"/>
      <c r="B115" s="156" t="s">
        <v>9</v>
      </c>
      <c r="C115" s="23"/>
      <c r="D115" s="23"/>
      <c r="E115" s="23"/>
    </row>
    <row r="116" spans="1:5" ht="15.75" thickBot="1">
      <c r="A116" s="4" t="s">
        <v>2</v>
      </c>
      <c r="B116" s="26" t="s">
        <v>3</v>
      </c>
      <c r="C116" s="4" t="s">
        <v>6</v>
      </c>
      <c r="D116" s="4" t="s">
        <v>22</v>
      </c>
      <c r="E116" s="4" t="s">
        <v>4</v>
      </c>
    </row>
    <row r="117" spans="1:5" ht="15.75" thickBot="1">
      <c r="A117" s="17"/>
      <c r="B117" s="18" t="s">
        <v>11</v>
      </c>
      <c r="C117" s="19"/>
      <c r="D117" s="19"/>
      <c r="E117" s="20"/>
    </row>
    <row r="118" spans="1:5">
      <c r="A118" s="2">
        <v>1</v>
      </c>
      <c r="B118" s="141" t="s">
        <v>69</v>
      </c>
      <c r="C118" s="142">
        <v>100</v>
      </c>
      <c r="D118" s="109">
        <v>195.59</v>
      </c>
      <c r="E118" s="39">
        <v>59</v>
      </c>
    </row>
    <row r="119" spans="1:5">
      <c r="A119" s="1">
        <v>2</v>
      </c>
      <c r="B119" s="119" t="s">
        <v>18</v>
      </c>
      <c r="C119" s="3">
        <v>30</v>
      </c>
      <c r="D119" s="3">
        <v>17.23</v>
      </c>
      <c r="E119" s="44">
        <v>3</v>
      </c>
    </row>
    <row r="120" spans="1:5">
      <c r="A120" s="1">
        <v>3</v>
      </c>
      <c r="B120" s="143" t="s">
        <v>19</v>
      </c>
      <c r="C120" s="45">
        <v>180</v>
      </c>
      <c r="D120" s="54">
        <v>244.49</v>
      </c>
      <c r="E120" s="44">
        <v>12</v>
      </c>
    </row>
    <row r="121" spans="1:5">
      <c r="A121" s="1">
        <v>4</v>
      </c>
      <c r="B121" s="52" t="s">
        <v>74</v>
      </c>
      <c r="C121" s="8">
        <v>200</v>
      </c>
      <c r="D121" s="8">
        <v>78.069999999999993</v>
      </c>
      <c r="E121" s="44">
        <v>11</v>
      </c>
    </row>
    <row r="122" spans="1:5" ht="15.75" thickBot="1">
      <c r="A122" s="38">
        <v>5</v>
      </c>
      <c r="B122" s="144" t="s">
        <v>17</v>
      </c>
      <c r="C122" s="138">
        <v>30</v>
      </c>
      <c r="D122" s="9">
        <v>78.510000000000005</v>
      </c>
      <c r="E122" s="133">
        <v>3</v>
      </c>
    </row>
    <row r="123" spans="1:5" ht="15.75" thickBot="1">
      <c r="A123" s="55"/>
      <c r="B123" s="13" t="s">
        <v>14</v>
      </c>
      <c r="C123" s="70">
        <f>SUM(C118:C122)</f>
        <v>540</v>
      </c>
      <c r="D123" s="70">
        <f>SUM(D118:D122)</f>
        <v>613.89</v>
      </c>
      <c r="E123" s="55">
        <f>SUM(E118:E122)</f>
        <v>88</v>
      </c>
    </row>
    <row r="124" spans="1:5" ht="15.75" thickBot="1">
      <c r="A124" s="48"/>
      <c r="B124" s="49" t="s">
        <v>12</v>
      </c>
      <c r="C124" s="50"/>
      <c r="D124" s="145"/>
      <c r="E124" s="51"/>
    </row>
    <row r="125" spans="1:5">
      <c r="A125" s="1">
        <v>1</v>
      </c>
      <c r="B125" s="52" t="s">
        <v>91</v>
      </c>
      <c r="C125" s="8">
        <v>200</v>
      </c>
      <c r="D125" s="8">
        <v>101.83</v>
      </c>
      <c r="E125" s="44">
        <v>16</v>
      </c>
    </row>
    <row r="126" spans="1:5">
      <c r="A126" s="1">
        <v>2</v>
      </c>
      <c r="B126" s="52" t="s">
        <v>92</v>
      </c>
      <c r="C126" s="8">
        <v>100</v>
      </c>
      <c r="D126" s="8">
        <v>235.01</v>
      </c>
      <c r="E126" s="44">
        <v>60</v>
      </c>
    </row>
    <row r="127" spans="1:5">
      <c r="A127" s="1">
        <v>3</v>
      </c>
      <c r="B127" s="42" t="s">
        <v>19</v>
      </c>
      <c r="C127" s="45">
        <v>180</v>
      </c>
      <c r="D127" s="54">
        <v>244.49</v>
      </c>
      <c r="E127" s="44">
        <v>12</v>
      </c>
    </row>
    <row r="128" spans="1:5" ht="30">
      <c r="A128" s="1">
        <v>4</v>
      </c>
      <c r="B128" s="99" t="s">
        <v>93</v>
      </c>
      <c r="C128" s="103">
        <v>200</v>
      </c>
      <c r="D128" s="11">
        <v>112</v>
      </c>
      <c r="E128" s="44">
        <v>14</v>
      </c>
    </row>
    <row r="129" spans="1:5">
      <c r="A129" s="1">
        <v>6</v>
      </c>
      <c r="B129" s="10" t="s">
        <v>31</v>
      </c>
      <c r="C129" s="9">
        <v>50</v>
      </c>
      <c r="D129" s="9">
        <v>117.2</v>
      </c>
      <c r="E129" s="44">
        <v>4</v>
      </c>
    </row>
    <row r="130" spans="1:5" ht="15.75" thickBot="1">
      <c r="A130" s="38">
        <v>7</v>
      </c>
      <c r="B130" s="10" t="s">
        <v>32</v>
      </c>
      <c r="C130" s="11">
        <v>20</v>
      </c>
      <c r="D130" s="11">
        <v>39.619999999999997</v>
      </c>
      <c r="E130" s="44">
        <v>2</v>
      </c>
    </row>
    <row r="131" spans="1:5" ht="15.75" thickBot="1">
      <c r="A131" s="70"/>
      <c r="B131" s="13" t="s">
        <v>7</v>
      </c>
      <c r="C131" s="70">
        <f>SUM(C125:C130)</f>
        <v>750</v>
      </c>
      <c r="D131" s="36">
        <f>SUM(D125:D130)</f>
        <v>850.15</v>
      </c>
      <c r="E131" s="55">
        <f>SUM(E125:E130)</f>
        <v>108</v>
      </c>
    </row>
    <row r="132" spans="1:5">
      <c r="A132" s="27"/>
      <c r="B132" s="28"/>
      <c r="C132" s="27"/>
      <c r="D132" s="29"/>
    </row>
    <row r="133" spans="1:5">
      <c r="A133" s="43" t="s">
        <v>62</v>
      </c>
      <c r="B133" s="43"/>
      <c r="C133" s="43" t="s">
        <v>45</v>
      </c>
      <c r="D133" s="43"/>
    </row>
    <row r="134" spans="1:5">
      <c r="A134" s="43" t="s">
        <v>16</v>
      </c>
      <c r="B134" s="43"/>
      <c r="C134" s="43" t="s">
        <v>5</v>
      </c>
      <c r="D134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5-11</vt:lpstr>
      <vt:lpstr>овз м</vt:lpstr>
      <vt:lpstr>овз б</vt:lpstr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1</cp:lastModifiedBy>
  <cp:lastPrinted>2023-04-13T02:37:34Z</cp:lastPrinted>
  <dcterms:created xsi:type="dcterms:W3CDTF">2020-10-02T07:44:07Z</dcterms:created>
  <dcterms:modified xsi:type="dcterms:W3CDTF">2024-11-20T03:16:22Z</dcterms:modified>
</cp:coreProperties>
</file>