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4000" windowHeight="903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21" i="3" l="1"/>
  <c r="E122" i="3" s="1"/>
  <c r="D121" i="3"/>
  <c r="C121" i="3"/>
  <c r="E117" i="3"/>
  <c r="D117" i="3"/>
  <c r="C117" i="3"/>
  <c r="E107" i="3"/>
  <c r="D107" i="3"/>
  <c r="C107" i="3"/>
  <c r="E100" i="3"/>
  <c r="D100" i="3"/>
  <c r="C100" i="3"/>
  <c r="E81" i="3"/>
  <c r="D81" i="3"/>
  <c r="C81" i="3"/>
  <c r="E77" i="3"/>
  <c r="D77" i="3"/>
  <c r="D82" i="3" s="1"/>
  <c r="C77" i="3"/>
  <c r="E67" i="3"/>
  <c r="D67" i="3"/>
  <c r="C67" i="3"/>
  <c r="E58" i="3"/>
  <c r="D58" i="3"/>
  <c r="D68" i="3" s="1"/>
  <c r="C58" i="3"/>
  <c r="E38" i="3"/>
  <c r="D38" i="3"/>
  <c r="C38" i="3"/>
  <c r="E33" i="3"/>
  <c r="D33" i="3"/>
  <c r="C33" i="3"/>
  <c r="C39" i="3" s="1"/>
  <c r="E22" i="3"/>
  <c r="D22" i="3"/>
  <c r="C22" i="3"/>
  <c r="C23" i="3" s="1"/>
  <c r="E14" i="3"/>
  <c r="D14" i="3"/>
  <c r="C14" i="3"/>
  <c r="E76" i="1"/>
  <c r="D76" i="1"/>
  <c r="C76" i="1"/>
  <c r="E68" i="1"/>
  <c r="D68" i="1"/>
  <c r="C68" i="1"/>
  <c r="E50" i="1"/>
  <c r="D50" i="1"/>
  <c r="C50" i="1"/>
  <c r="E42" i="1"/>
  <c r="D42" i="1"/>
  <c r="C42" i="1"/>
  <c r="E23" i="1"/>
  <c r="D23" i="1"/>
  <c r="C23" i="1"/>
  <c r="E14" i="1"/>
  <c r="D14" i="1"/>
  <c r="C14" i="1"/>
  <c r="E109" i="2"/>
  <c r="E110" i="2" s="1"/>
  <c r="D109" i="2"/>
  <c r="C109" i="2"/>
  <c r="E105" i="2"/>
  <c r="D105" i="2"/>
  <c r="C105" i="2"/>
  <c r="E95" i="2"/>
  <c r="D95" i="2"/>
  <c r="C95" i="2"/>
  <c r="E91" i="2"/>
  <c r="E96" i="2" s="1"/>
  <c r="D91" i="2"/>
  <c r="C91" i="2"/>
  <c r="E72" i="2"/>
  <c r="D72" i="2"/>
  <c r="C72" i="2"/>
  <c r="E68" i="2"/>
  <c r="D68" i="2"/>
  <c r="D73" i="2" s="1"/>
  <c r="C68" i="2"/>
  <c r="E58" i="2"/>
  <c r="D58" i="2"/>
  <c r="C58" i="2"/>
  <c r="E54" i="2"/>
  <c r="D54" i="2"/>
  <c r="C54" i="2"/>
  <c r="C59" i="2" s="1"/>
  <c r="E35" i="2"/>
  <c r="E36" i="2" s="1"/>
  <c r="D35" i="2"/>
  <c r="C35" i="2"/>
  <c r="E30" i="2"/>
  <c r="D30" i="2"/>
  <c r="C30" i="2"/>
  <c r="E19" i="2"/>
  <c r="D19" i="2"/>
  <c r="C19" i="2"/>
  <c r="E15" i="2"/>
  <c r="E20" i="2" s="1"/>
  <c r="D15" i="2"/>
  <c r="C15" i="2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E59" i="2" l="1"/>
  <c r="C20" i="2"/>
  <c r="D59" i="2"/>
  <c r="C110" i="2"/>
  <c r="D20" i="2"/>
  <c r="D96" i="2"/>
  <c r="C73" i="2"/>
  <c r="D36" i="2"/>
  <c r="E73" i="2"/>
  <c r="D110" i="2"/>
  <c r="C96" i="2"/>
  <c r="C36" i="2"/>
  <c r="E82" i="3"/>
  <c r="D39" i="3"/>
  <c r="E108" i="3"/>
  <c r="D108" i="3"/>
  <c r="C82" i="3"/>
  <c r="E23" i="3"/>
  <c r="C68" i="3"/>
  <c r="D122" i="3"/>
  <c r="E39" i="3"/>
  <c r="C108" i="3"/>
  <c r="D23" i="3"/>
  <c r="C122" i="3"/>
</calcChain>
</file>

<file path=xl/sharedStrings.xml><?xml version="1.0" encoding="utf-8"?>
<sst xmlns="http://schemas.openxmlformats.org/spreadsheetml/2006/main" count="434" uniqueCount="88">
  <si>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</si>
  <si>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</si>
  <si>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</si>
  <si>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</si>
  <si>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</si>
  <si>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</si>
  <si>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</si>
  <si>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</si>
  <si>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</si>
  <si>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</si>
  <si>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</si>
  <si>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</si>
  <si>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</si>
  <si>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</si>
  <si>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</si>
  <si>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</si>
  <si>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</si>
  <si>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</si>
  <si>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</si>
  <si>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</si>
  <si>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</si>
  <si>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</si>
  <si>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</si>
  <si>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</si>
  <si>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</si>
  <si>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</si>
  <si>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</si>
  <si>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</si>
  <si>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</si>
  <si>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</si>
  <si>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</si>
  <si>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</si>
  <si>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</si>
  <si>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</si>
  <si>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</si>
  <si>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</si>
  <si>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</si>
  <si>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</si>
  <si>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</si>
  <si>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</si>
  <si>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</si>
  <si>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</si>
  <si>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</si>
  <si>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</si>
  <si>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</si>
  <si>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</si>
  <si>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</si>
  <si>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</si>
  <si>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</si>
  <si>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</si>
  <si>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 xml:space="preserve">Йогурт молочный </t>
  </si>
  <si>
    <t xml:space="preserve">Омлет натуральный </t>
  </si>
  <si>
    <t>Компот из кураги</t>
  </si>
  <si>
    <t>Компот из быстрозамороженных ягод (клубника)</t>
  </si>
  <si>
    <t>Фрукт Груша</t>
  </si>
  <si>
    <t>Директор школы № 47</t>
  </si>
  <si>
    <t xml:space="preserve">Шницель мясной рубленный </t>
  </si>
  <si>
    <t>Молоко сгущенное</t>
  </si>
  <si>
    <t>Каша молочная рисовая с маслом</t>
  </si>
  <si>
    <t>Сыр порционно</t>
  </si>
  <si>
    <t>Фрукт Апельсин</t>
  </si>
  <si>
    <t>Овощи соленые</t>
  </si>
  <si>
    <t>Изделие кондитерское промышленного производства (печенье)</t>
  </si>
  <si>
    <t>Бантики слоеные</t>
  </si>
  <si>
    <t>Дата  28 апреля  2025 день № 1</t>
  </si>
  <si>
    <t>Шоколадный батончик "Чио - рио"</t>
  </si>
  <si>
    <t>Биточки мясные "Особые"</t>
  </si>
  <si>
    <t>Дата 29 апреля  2025 день № 2</t>
  </si>
  <si>
    <t>Мясо, тушенное с овощами в сметанно - томатном соусе (говядина)</t>
  </si>
  <si>
    <t>Дата 30 апреля 2025 день № 3</t>
  </si>
  <si>
    <t>Плов домашний с птицей (филе бедра)</t>
  </si>
  <si>
    <t>Чай с ягодой (вишня)</t>
  </si>
  <si>
    <t>Суп картофельный с вермишелью</t>
  </si>
  <si>
    <t>Дата 28 аперля  2025 день № 1</t>
  </si>
  <si>
    <t>Пироженое бисквитное "Тонди - чоко пай"</t>
  </si>
  <si>
    <t>Фрукт  Апельсин</t>
  </si>
  <si>
    <t>Дата 30 апреля  2025 день № 3</t>
  </si>
  <si>
    <t>Гуляш мясной  (филе птицы)</t>
  </si>
  <si>
    <t>Дата 29 апреля 2025 день № 2</t>
  </si>
  <si>
    <t>Котлета домашняя запеченная (говядина, куриное филе)</t>
  </si>
  <si>
    <t>Дата 28 апреля 2025 день № 1</t>
  </si>
  <si>
    <t xml:space="preserve">Итого за завтрак </t>
  </si>
  <si>
    <t>Сок фруктовый разливной</t>
  </si>
  <si>
    <t>Дата  29 апреля  2025 день № 2</t>
  </si>
  <si>
    <t>Фрукт  Яблоко</t>
  </si>
  <si>
    <t>Плов домашний с мясом (филе бедра)</t>
  </si>
  <si>
    <t>Слоеные палочки с сыром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</si>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</sst>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8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9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2" fillId="0" borderId="32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3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4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3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6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1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1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3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4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5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5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7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7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7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8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9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0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1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2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3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6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7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7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4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49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49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49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49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0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0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0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0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0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0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1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3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4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6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6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6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7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7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7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7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5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9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59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0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0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0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0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0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0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1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61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62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2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2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2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2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3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3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4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64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65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3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4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7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8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8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0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2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59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59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0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0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0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0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0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0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3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4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6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7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8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9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9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0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1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2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2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2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5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6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6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6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7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7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7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7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1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7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7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8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1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8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8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8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8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8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8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9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9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19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1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1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2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3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3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4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5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6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2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7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7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8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8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2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8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8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8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2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2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30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30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30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30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30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630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0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0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0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1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1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1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1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1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2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2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3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3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3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633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3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3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3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634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4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4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4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4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4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64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64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64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4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4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5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5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5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5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5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5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5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5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5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6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6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6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6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6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66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66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66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6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6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6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7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7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A78" sqref="A78:XFD78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39" t="s">
        <v>13</v>
      </c>
      <c r="C4" s="23"/>
      <c r="D4" s="23"/>
    </row>
    <row r="6" spans="1:8">
      <c r="A6" s="23"/>
      <c r="B6" s="139" t="s">
        <v>64</v>
      </c>
      <c r="C6" s="23"/>
      <c r="D6" s="23"/>
      <c r="E6" s="23"/>
    </row>
    <row r="7" spans="1:8" ht="15.75" thickBot="1">
      <c r="A7" s="23"/>
      <c r="B7" s="140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29" t="s">
        <v>77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30" t="s">
        <v>42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30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31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41</v>
      </c>
      <c r="C16" s="100">
        <v>250</v>
      </c>
      <c r="D16" s="7">
        <v>96.92</v>
      </c>
      <c r="E16" s="39">
        <v>18</v>
      </c>
    </row>
    <row r="17" spans="1:5">
      <c r="A17" s="1">
        <v>2</v>
      </c>
      <c r="B17" s="101" t="s">
        <v>66</v>
      </c>
      <c r="C17" s="102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3" t="s">
        <v>42</v>
      </c>
      <c r="C19" s="104">
        <v>180</v>
      </c>
      <c r="D19" s="45">
        <v>265.85000000000002</v>
      </c>
      <c r="E19" s="44">
        <v>15</v>
      </c>
    </row>
    <row r="20" spans="1:5">
      <c r="A20" s="1">
        <v>6</v>
      </c>
      <c r="B20" s="105" t="s">
        <v>43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30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31</v>
      </c>
      <c r="C22" s="16">
        <v>30</v>
      </c>
      <c r="D22" s="9">
        <v>59.43</v>
      </c>
      <c r="E22" s="44">
        <v>1.75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112</v>
      </c>
    </row>
    <row r="24" spans="1:5">
      <c r="A24" s="27"/>
      <c r="B24" s="28"/>
      <c r="C24" s="27"/>
      <c r="D24" s="27"/>
      <c r="E24" s="29"/>
    </row>
    <row r="25" spans="1:5">
      <c r="A25" s="43" t="s">
        <v>55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6"/>
      <c r="B27" s="106"/>
      <c r="C27" s="106"/>
      <c r="D27" s="106"/>
      <c r="E27" s="106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39" t="s">
        <v>13</v>
      </c>
      <c r="C31" s="23"/>
      <c r="D31" s="23"/>
    </row>
    <row r="33" spans="1:5">
      <c r="A33" s="23"/>
      <c r="B33" s="139" t="s">
        <v>78</v>
      </c>
      <c r="C33" s="23"/>
      <c r="D33" s="23"/>
      <c r="E33" s="23"/>
    </row>
    <row r="34" spans="1:5" ht="15.75" thickBot="1">
      <c r="A34" s="23"/>
      <c r="B34" s="140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79</v>
      </c>
      <c r="C37" s="116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30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68</v>
      </c>
      <c r="C45" s="109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52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30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31</v>
      </c>
      <c r="C49" s="16">
        <v>30</v>
      </c>
      <c r="D49" s="9">
        <v>59.43</v>
      </c>
      <c r="E49" s="44">
        <v>1.75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115</v>
      </c>
    </row>
    <row r="51" spans="1:5">
      <c r="A51" s="27"/>
      <c r="B51" s="28"/>
      <c r="C51" s="27"/>
      <c r="D51" s="27"/>
      <c r="E51" s="29"/>
    </row>
    <row r="52" spans="1:5">
      <c r="A52" s="43" t="s">
        <v>55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4" spans="1:5">
      <c r="A54" s="106"/>
      <c r="B54" s="106"/>
      <c r="C54" s="106"/>
      <c r="D54" s="106"/>
      <c r="E54" s="106"/>
    </row>
    <row r="56" spans="1:5">
      <c r="A56" s="33"/>
      <c r="B56" s="34" t="s">
        <v>0</v>
      </c>
      <c r="C56" s="33" t="s">
        <v>1</v>
      </c>
      <c r="D56" s="33"/>
    </row>
    <row r="57" spans="1:5">
      <c r="A57" s="23"/>
      <c r="B57" s="24" t="s">
        <v>10</v>
      </c>
      <c r="C57" s="23"/>
      <c r="D57" s="23"/>
    </row>
    <row r="58" spans="1:5">
      <c r="A58" s="23"/>
      <c r="B58" s="139" t="s">
        <v>13</v>
      </c>
      <c r="C58" s="23"/>
      <c r="D58" s="23"/>
    </row>
    <row r="60" spans="1:5">
      <c r="A60" s="23"/>
      <c r="B60" s="139" t="s">
        <v>76</v>
      </c>
      <c r="C60" s="23"/>
      <c r="D60" s="23"/>
      <c r="E60" s="23"/>
    </row>
    <row r="61" spans="1:5" ht="15.75" thickBot="1">
      <c r="A61" s="23"/>
      <c r="B61" s="140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70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0" t="s">
        <v>61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30</v>
      </c>
      <c r="C66" s="16">
        <v>70</v>
      </c>
      <c r="D66" s="9">
        <v>164.08</v>
      </c>
      <c r="E66" s="44">
        <v>5.25</v>
      </c>
    </row>
    <row r="67" spans="1:5" ht="15.75" thickBot="1">
      <c r="A67" s="1">
        <v>4</v>
      </c>
      <c r="B67" s="98" t="s">
        <v>71</v>
      </c>
      <c r="C67" s="8">
        <v>200</v>
      </c>
      <c r="D67" s="8">
        <v>78.069999999999993</v>
      </c>
      <c r="E67" s="44">
        <v>10</v>
      </c>
    </row>
    <row r="68" spans="1:5" ht="15.75" thickBot="1">
      <c r="A68" s="55"/>
      <c r="B68" s="35" t="s">
        <v>14</v>
      </c>
      <c r="C68" s="36">
        <f>SUM(C64:C67)</f>
        <v>580</v>
      </c>
      <c r="D68" s="67">
        <f>SUM(D64:D67)</f>
        <v>490.35999999999996</v>
      </c>
      <c r="E68" s="36">
        <f>SUM(E64:E67)</f>
        <v>90.25</v>
      </c>
    </row>
    <row r="69" spans="1:5" ht="15.75" thickBot="1">
      <c r="A69" s="17"/>
      <c r="B69" s="18" t="s">
        <v>12</v>
      </c>
      <c r="C69" s="19"/>
      <c r="D69" s="19"/>
      <c r="E69" s="20"/>
    </row>
    <row r="70" spans="1:5">
      <c r="A70" s="2">
        <v>1</v>
      </c>
      <c r="B70" s="5" t="s">
        <v>72</v>
      </c>
      <c r="C70" s="6">
        <v>250</v>
      </c>
      <c r="D70" s="6">
        <v>100</v>
      </c>
      <c r="E70" s="39">
        <v>12</v>
      </c>
    </row>
    <row r="71" spans="1:5">
      <c r="A71" s="1">
        <v>2</v>
      </c>
      <c r="B71" s="127" t="s">
        <v>56</v>
      </c>
      <c r="C71" s="109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53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5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31</v>
      </c>
      <c r="C75" s="16">
        <v>30</v>
      </c>
      <c r="D75" s="9">
        <v>59.43</v>
      </c>
      <c r="E75" s="44">
        <v>1.75</v>
      </c>
    </row>
    <row r="76" spans="1:5" ht="15.75" thickBot="1">
      <c r="A76" s="70"/>
      <c r="B76" s="13" t="s">
        <v>7</v>
      </c>
      <c r="C76" s="55">
        <f>SUM(C70:C75)</f>
        <v>830</v>
      </c>
      <c r="D76" s="67">
        <f>SUM(D70:D75)</f>
        <v>829.06</v>
      </c>
      <c r="E76" s="55">
        <f>SUM(E70:E75)</f>
        <v>114</v>
      </c>
    </row>
    <row r="77" spans="1:5">
      <c r="A77" s="27"/>
      <c r="B77" s="28"/>
      <c r="C77" s="27"/>
      <c r="D77" s="27"/>
      <c r="E77" s="29"/>
    </row>
    <row r="78" spans="1:5">
      <c r="A78" s="43" t="s">
        <v>55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154" workbookViewId="0">
      <selection activeCell="B83" sqref="B83:B84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34</v>
      </c>
      <c r="C3" s="23"/>
      <c r="D3" s="23"/>
      <c r="E3" s="23"/>
    </row>
    <row r="4" spans="1:5">
      <c r="A4" s="23"/>
      <c r="B4" s="139" t="s">
        <v>35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39" t="s">
        <v>73</v>
      </c>
      <c r="C6" s="23"/>
      <c r="D6" s="23"/>
      <c r="E6" s="23"/>
    </row>
    <row r="7" spans="1:5" ht="15.75" thickBot="1">
      <c r="A7" s="23"/>
      <c r="B7" s="140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58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6" t="s">
        <v>59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65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60</v>
      </c>
      <c r="C18" s="11">
        <v>160</v>
      </c>
      <c r="D18" s="11">
        <v>71.040000000000006</v>
      </c>
      <c r="E18" s="111">
        <v>40</v>
      </c>
    </row>
    <row r="19" spans="1:5" ht="15.75" thickBot="1">
      <c r="A19" s="12"/>
      <c r="B19" s="112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0">
        <v>200</v>
      </c>
      <c r="D23" s="7">
        <v>77.17</v>
      </c>
      <c r="E23" s="39">
        <v>16</v>
      </c>
    </row>
    <row r="24" spans="1:5">
      <c r="A24" s="1">
        <v>2</v>
      </c>
      <c r="B24" s="101" t="s">
        <v>66</v>
      </c>
      <c r="C24" s="102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3" t="s">
        <v>42</v>
      </c>
      <c r="C26" s="104">
        <v>180</v>
      </c>
      <c r="D26" s="45">
        <v>265.85000000000002</v>
      </c>
      <c r="E26" s="44">
        <v>15</v>
      </c>
    </row>
    <row r="27" spans="1:5">
      <c r="A27" s="1">
        <v>6</v>
      </c>
      <c r="B27" s="105" t="s">
        <v>43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109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28">
        <v>2</v>
      </c>
      <c r="B33" s="113" t="s">
        <v>74</v>
      </c>
      <c r="C33" s="8">
        <v>30</v>
      </c>
      <c r="D33" s="8">
        <v>122</v>
      </c>
      <c r="E33" s="44">
        <v>12</v>
      </c>
    </row>
    <row r="34" spans="1:5" ht="15.75" thickBot="1">
      <c r="A34" s="114">
        <v>3</v>
      </c>
      <c r="B34" s="113" t="s">
        <v>40</v>
      </c>
      <c r="C34" s="46">
        <v>20</v>
      </c>
      <c r="D34" s="54">
        <v>277</v>
      </c>
      <c r="E34" s="111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158</v>
      </c>
    </row>
    <row r="37" spans="1:5">
      <c r="A37" s="27"/>
      <c r="B37" s="28"/>
      <c r="C37" s="27"/>
      <c r="D37" s="27"/>
      <c r="E37" s="29"/>
    </row>
    <row r="38" spans="1:5">
      <c r="A38" s="43" t="s">
        <v>55</v>
      </c>
      <c r="B38" s="43"/>
      <c r="C38" s="43" t="s">
        <v>44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34</v>
      </c>
      <c r="C43" s="23"/>
      <c r="D43" s="23"/>
      <c r="E43" s="23"/>
    </row>
    <row r="44" spans="1:5">
      <c r="A44" s="23"/>
      <c r="B44" s="139" t="s">
        <v>35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39" t="s">
        <v>67</v>
      </c>
      <c r="C46" s="23"/>
      <c r="D46" s="23"/>
      <c r="E46" s="23"/>
    </row>
    <row r="47" spans="1:5" ht="15.75" thickBot="1">
      <c r="A47" s="23"/>
      <c r="B47" s="140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7" t="s">
        <v>45</v>
      </c>
      <c r="C50" s="108">
        <v>125</v>
      </c>
      <c r="D50" s="6">
        <v>245.66</v>
      </c>
      <c r="E50" s="39">
        <v>44</v>
      </c>
    </row>
    <row r="51" spans="1:5">
      <c r="A51" s="1">
        <v>2</v>
      </c>
      <c r="B51" s="10" t="s">
        <v>57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46</v>
      </c>
      <c r="C52" s="11">
        <v>160</v>
      </c>
      <c r="D52" s="11">
        <v>71.040000000000006</v>
      </c>
      <c r="E52" s="44">
        <v>26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89</v>
      </c>
    </row>
    <row r="55" spans="1:5" ht="15.75" thickBot="1">
      <c r="A55" s="17"/>
      <c r="B55" s="86" t="s">
        <v>36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54</v>
      </c>
      <c r="C57" s="21">
        <v>200</v>
      </c>
      <c r="D57" s="115">
        <v>81.900000000000006</v>
      </c>
      <c r="E57" s="111">
        <v>40</v>
      </c>
    </row>
    <row r="58" spans="1:5" ht="15.75" thickBot="1">
      <c r="A58" s="12"/>
      <c r="B58" s="112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154</v>
      </c>
    </row>
    <row r="60" spans="1:5" ht="15.75" thickBot="1">
      <c r="A60" s="89"/>
      <c r="B60" s="90" t="s">
        <v>37</v>
      </c>
      <c r="C60" s="91"/>
      <c r="D60" s="91"/>
      <c r="E60" s="92"/>
    </row>
    <row r="61" spans="1:5" ht="15.75" thickBot="1">
      <c r="A61" s="17"/>
      <c r="B61" s="18" t="s">
        <v>32</v>
      </c>
      <c r="C61" s="19"/>
      <c r="D61" s="19"/>
      <c r="E61" s="20"/>
    </row>
    <row r="62" spans="1:5">
      <c r="A62" s="2">
        <v>1</v>
      </c>
      <c r="B62" s="5" t="s">
        <v>48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68</v>
      </c>
      <c r="C63" s="109">
        <v>100</v>
      </c>
      <c r="D63" s="8">
        <v>192.79</v>
      </c>
      <c r="E63" s="44">
        <v>67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52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30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31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114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5">
        <v>2</v>
      </c>
      <c r="B71" s="10" t="s">
        <v>75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179</v>
      </c>
    </row>
    <row r="74" spans="1:5">
      <c r="A74" s="27"/>
      <c r="B74" s="28"/>
      <c r="C74" s="27"/>
      <c r="D74" s="27"/>
      <c r="E74" s="29"/>
    </row>
    <row r="75" spans="1:5">
      <c r="A75" s="43" t="s">
        <v>55</v>
      </c>
      <c r="B75" s="43"/>
      <c r="C75" s="43" t="s">
        <v>44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34</v>
      </c>
      <c r="C80" s="23"/>
      <c r="D80" s="23"/>
      <c r="E80" s="23"/>
    </row>
    <row r="81" spans="1:5">
      <c r="A81" s="23"/>
      <c r="B81" s="139" t="s">
        <v>35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39" t="s">
        <v>76</v>
      </c>
      <c r="C83" s="23"/>
      <c r="D83" s="23"/>
      <c r="E83" s="23"/>
    </row>
    <row r="84" spans="1:5" ht="15.75" thickBot="1">
      <c r="A84" s="23"/>
      <c r="B84" s="140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70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0" t="s">
        <v>61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71</v>
      </c>
      <c r="C90" s="8">
        <v>200</v>
      </c>
      <c r="D90" s="8">
        <v>78.069999999999993</v>
      </c>
      <c r="E90" s="44">
        <v>10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88</v>
      </c>
    </row>
    <row r="92" spans="1:5" ht="15.75" thickBot="1">
      <c r="A92" s="17"/>
      <c r="B92" s="86" t="s">
        <v>36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50</v>
      </c>
      <c r="C94" s="11">
        <v>95</v>
      </c>
      <c r="D94" s="56">
        <v>75.2</v>
      </c>
      <c r="E94" s="111">
        <v>39</v>
      </c>
    </row>
    <row r="95" spans="1:5" ht="15.75" thickBot="1">
      <c r="A95" s="12"/>
      <c r="B95" s="112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152</v>
      </c>
    </row>
    <row r="97" spans="1:5" ht="15.75" thickBot="1">
      <c r="A97" s="89"/>
      <c r="B97" s="90" t="s">
        <v>37</v>
      </c>
      <c r="C97" s="91"/>
      <c r="D97" s="91"/>
      <c r="E97" s="92"/>
    </row>
    <row r="98" spans="1:5" ht="15.75" thickBot="1">
      <c r="A98" s="17"/>
      <c r="B98" s="18" t="s">
        <v>32</v>
      </c>
      <c r="C98" s="19"/>
      <c r="D98" s="19"/>
      <c r="E98" s="20"/>
    </row>
    <row r="99" spans="1:5">
      <c r="A99" s="2">
        <v>1</v>
      </c>
      <c r="B99" s="5" t="s">
        <v>72</v>
      </c>
      <c r="C99" s="6">
        <v>200</v>
      </c>
      <c r="D99" s="6">
        <v>115.17</v>
      </c>
      <c r="E99" s="39">
        <v>10</v>
      </c>
    </row>
    <row r="100" spans="1:5">
      <c r="A100" s="1">
        <v>2</v>
      </c>
      <c r="B100" s="127" t="s">
        <v>56</v>
      </c>
      <c r="C100" s="109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49</v>
      </c>
      <c r="C101" s="9">
        <v>180</v>
      </c>
      <c r="D101" s="11">
        <v>170.18</v>
      </c>
      <c r="E101" s="44">
        <v>30</v>
      </c>
    </row>
    <row r="102" spans="1:5" ht="30">
      <c r="A102" s="1">
        <v>4</v>
      </c>
      <c r="B102" s="99" t="s">
        <v>53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30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31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111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46</v>
      </c>
      <c r="C108" s="21">
        <v>150</v>
      </c>
      <c r="D108" s="115">
        <v>81.900000000000006</v>
      </c>
      <c r="E108" s="111">
        <v>26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51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162</v>
      </c>
    </row>
    <row r="111" spans="1:5">
      <c r="A111" s="27"/>
      <c r="B111" s="28"/>
      <c r="C111" s="27"/>
      <c r="D111" s="27"/>
      <c r="E111" s="29"/>
    </row>
    <row r="112" spans="1:5">
      <c r="A112" s="43" t="s">
        <v>55</v>
      </c>
      <c r="B112" s="43"/>
      <c r="C112" s="43" t="s">
        <v>44</v>
      </c>
      <c r="D112" s="43"/>
    </row>
    <row r="113" spans="1:4">
      <c r="A113" s="43" t="s">
        <v>16</v>
      </c>
      <c r="B113" s="43"/>
      <c r="C113" s="43" t="s">
        <v>5</v>
      </c>
      <c r="D113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103" workbookViewId="0">
      <selection activeCell="B92" sqref="B92:B93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39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39" t="s">
        <v>80</v>
      </c>
      <c r="C6" s="23"/>
      <c r="D6" s="23"/>
      <c r="E6" s="23"/>
    </row>
    <row r="7" spans="1:5" ht="15.75" thickBot="1">
      <c r="A7" s="23"/>
      <c r="B7" s="140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58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6" t="s">
        <v>59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30</v>
      </c>
      <c r="C12" s="16">
        <v>70</v>
      </c>
      <c r="D12" s="9">
        <v>164.08</v>
      </c>
      <c r="E12" s="44">
        <v>5.25</v>
      </c>
    </row>
    <row r="13" spans="1:5" ht="15.75" thickBot="1">
      <c r="A13" s="132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81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65.25</v>
      </c>
    </row>
    <row r="15" spans="1:5" ht="15.75" thickBot="1">
      <c r="A15" s="4"/>
      <c r="B15" s="73" t="s">
        <v>28</v>
      </c>
      <c r="C15" s="66"/>
      <c r="D15" s="133"/>
      <c r="E15" s="4"/>
    </row>
    <row r="16" spans="1:5">
      <c r="A16" s="2">
        <v>1</v>
      </c>
      <c r="B16" s="32" t="s">
        <v>41</v>
      </c>
      <c r="C16" s="100">
        <v>250</v>
      </c>
      <c r="D16" s="7">
        <v>96.92</v>
      </c>
      <c r="E16" s="39">
        <v>18</v>
      </c>
    </row>
    <row r="17" spans="1:5">
      <c r="A17" s="1">
        <v>2</v>
      </c>
      <c r="B17" s="117" t="s">
        <v>77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30" t="s">
        <v>42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5" t="s">
        <v>43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118</v>
      </c>
    </row>
    <row r="23" spans="1:5" ht="15.75" thickBot="1">
      <c r="A23" s="12"/>
      <c r="B23" s="75" t="s">
        <v>33</v>
      </c>
      <c r="C23" s="76">
        <f>C22+C14</f>
        <v>1370</v>
      </c>
      <c r="D23" s="76">
        <f t="shared" ref="D23" si="2">D22+D14</f>
        <v>1406.8400000000001</v>
      </c>
      <c r="E23" s="76">
        <f>E22+E14</f>
        <v>183.25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00">
        <v>250</v>
      </c>
      <c r="D26" s="7">
        <v>96.92</v>
      </c>
      <c r="E26" s="39">
        <v>18</v>
      </c>
    </row>
    <row r="27" spans="1:5">
      <c r="A27" s="1">
        <v>2</v>
      </c>
      <c r="B27" s="101" t="s">
        <v>66</v>
      </c>
      <c r="C27" s="102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3" t="s">
        <v>42</v>
      </c>
      <c r="C29" s="104">
        <v>180</v>
      </c>
      <c r="D29" s="45">
        <v>265.85000000000002</v>
      </c>
      <c r="E29" s="44">
        <v>15</v>
      </c>
    </row>
    <row r="30" spans="1:5">
      <c r="A30" s="1">
        <v>6</v>
      </c>
      <c r="B30" s="105" t="s">
        <v>43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134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35">
        <f>E32+E31+E30+E29+E28+E27+E26</f>
        <v>112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82</v>
      </c>
      <c r="C35" s="8">
        <v>200</v>
      </c>
      <c r="D35" s="8">
        <v>136</v>
      </c>
      <c r="E35" s="136">
        <v>21</v>
      </c>
    </row>
    <row r="36" spans="1:5">
      <c r="A36" s="11">
        <v>2</v>
      </c>
      <c r="B36" s="98" t="s">
        <v>40</v>
      </c>
      <c r="C36" s="8">
        <v>30</v>
      </c>
      <c r="D36" s="8">
        <v>109</v>
      </c>
      <c r="E36" s="137">
        <v>12</v>
      </c>
    </row>
    <row r="37" spans="1:5" ht="15.75" thickBot="1">
      <c r="A37" s="11">
        <v>3</v>
      </c>
      <c r="B37" s="98" t="s">
        <v>63</v>
      </c>
      <c r="C37" s="118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33</v>
      </c>
      <c r="C39" s="76">
        <f>C38+C33</f>
        <v>1165</v>
      </c>
      <c r="D39" s="76">
        <f>D38+D33</f>
        <v>1400.5800000000002</v>
      </c>
      <c r="E39" s="76">
        <f>E38+E33</f>
        <v>169</v>
      </c>
    </row>
    <row r="40" spans="1:5">
      <c r="A40" s="27"/>
      <c r="B40" s="28"/>
      <c r="C40" s="27"/>
      <c r="D40" s="29"/>
    </row>
    <row r="41" spans="1:5">
      <c r="A41" s="43" t="s">
        <v>55</v>
      </c>
      <c r="B41" s="43"/>
      <c r="C41" s="43" t="s">
        <v>44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39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39" t="s">
        <v>83</v>
      </c>
      <c r="C49" s="23"/>
      <c r="D49" s="23"/>
      <c r="E49" s="23"/>
    </row>
    <row r="50" spans="1:5" ht="15.75" thickBot="1">
      <c r="A50" s="23"/>
      <c r="B50" s="140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7" t="s">
        <v>45</v>
      </c>
      <c r="C53" s="108">
        <v>125</v>
      </c>
      <c r="D53" s="6">
        <v>245.66</v>
      </c>
      <c r="E53" s="39">
        <v>44</v>
      </c>
    </row>
    <row r="54" spans="1:5">
      <c r="A54" s="1">
        <v>2</v>
      </c>
      <c r="B54" s="10" t="s">
        <v>57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30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46</v>
      </c>
      <c r="C56" s="11">
        <v>160</v>
      </c>
      <c r="D56" s="11">
        <v>81.900000000000006</v>
      </c>
      <c r="E56" s="111">
        <v>26</v>
      </c>
    </row>
    <row r="57" spans="1:5" ht="15.75" thickBot="1">
      <c r="A57" s="38">
        <v>5</v>
      </c>
      <c r="B57" s="31" t="s">
        <v>47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81</v>
      </c>
      <c r="C58" s="71">
        <f>SUM(C53:C57)</f>
        <v>585</v>
      </c>
      <c r="D58" s="71">
        <f t="shared" ref="D58" si="5">SUM(D53:D57)</f>
        <v>630.39</v>
      </c>
      <c r="E58" s="4">
        <f>SUM(E53:E57)</f>
        <v>90.25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19" t="s">
        <v>48</v>
      </c>
      <c r="C60" s="100">
        <v>250</v>
      </c>
      <c r="D60" s="7">
        <v>126.36</v>
      </c>
      <c r="E60" s="2">
        <v>13</v>
      </c>
    </row>
    <row r="61" spans="1:5" ht="30">
      <c r="A61" s="1">
        <v>2</v>
      </c>
      <c r="B61" s="14" t="s">
        <v>79</v>
      </c>
      <c r="C61" s="109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</v>
      </c>
    </row>
    <row r="64" spans="1:5">
      <c r="A64" s="30">
        <v>5</v>
      </c>
      <c r="B64" s="53" t="s">
        <v>52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30</v>
      </c>
      <c r="C65" s="16">
        <v>70</v>
      </c>
      <c r="D65" s="9">
        <v>164.08</v>
      </c>
      <c r="E65" s="44">
        <v>5.25</v>
      </c>
    </row>
    <row r="66" spans="1:5" ht="15.75" thickBot="1">
      <c r="A66" s="132">
        <v>7</v>
      </c>
      <c r="B66" s="15" t="s">
        <v>31</v>
      </c>
      <c r="C66" s="16">
        <v>30</v>
      </c>
      <c r="D66" s="9">
        <v>59.43</v>
      </c>
      <c r="E66" s="44">
        <v>1.75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114</v>
      </c>
    </row>
    <row r="68" spans="1:5" ht="15.75" thickBot="1">
      <c r="A68" s="77"/>
      <c r="B68" s="75" t="s">
        <v>33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32</v>
      </c>
      <c r="C70" s="66"/>
      <c r="D70" s="50"/>
      <c r="E70" s="51"/>
    </row>
    <row r="71" spans="1:5">
      <c r="A71" s="2">
        <v>1</v>
      </c>
      <c r="B71" s="5" t="s">
        <v>48</v>
      </c>
      <c r="C71" s="6">
        <v>200</v>
      </c>
      <c r="D71" s="6">
        <v>120.71</v>
      </c>
      <c r="E71" s="39">
        <v>13</v>
      </c>
    </row>
    <row r="72" spans="1:5" ht="30">
      <c r="A72" s="1">
        <v>2</v>
      </c>
      <c r="B72" s="14" t="s">
        <v>68</v>
      </c>
      <c r="C72" s="109">
        <v>100</v>
      </c>
      <c r="D72" s="8">
        <v>192.79</v>
      </c>
      <c r="E72" s="44">
        <v>67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52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30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31</v>
      </c>
      <c r="C76" s="16">
        <v>30</v>
      </c>
      <c r="D76" s="9">
        <v>59.43</v>
      </c>
      <c r="E76" s="44">
        <v>1.75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0">
        <v>25</v>
      </c>
    </row>
    <row r="80" spans="1:5" ht="30.75" thickBot="1">
      <c r="A80" s="3">
        <v>2</v>
      </c>
      <c r="B80" s="52" t="s">
        <v>62</v>
      </c>
      <c r="C80" s="118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33</v>
      </c>
      <c r="C82" s="76">
        <f>C81+C77</f>
        <v>1080</v>
      </c>
      <c r="D82" s="76">
        <f t="shared" ref="D82:E82" si="10">D81+D77</f>
        <v>1242.82</v>
      </c>
      <c r="E82" s="76">
        <f t="shared" si="10"/>
        <v>170.65</v>
      </c>
    </row>
    <row r="83" spans="1:5">
      <c r="A83" s="27"/>
      <c r="B83" s="28"/>
      <c r="C83" s="27"/>
      <c r="D83" s="29"/>
    </row>
    <row r="84" spans="1:5">
      <c r="A84" s="43" t="s">
        <v>55</v>
      </c>
      <c r="B84" s="43"/>
      <c r="C84" s="43" t="s">
        <v>44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39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39" t="s">
        <v>69</v>
      </c>
      <c r="C92" s="23"/>
      <c r="D92" s="23"/>
      <c r="E92" s="23"/>
    </row>
    <row r="93" spans="1:5" ht="15.75" thickBot="1">
      <c r="A93" s="23"/>
      <c r="B93" s="140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1" t="s">
        <v>51</v>
      </c>
      <c r="C96" s="122">
        <v>125</v>
      </c>
      <c r="D96" s="123">
        <v>209</v>
      </c>
      <c r="E96" s="2">
        <v>40</v>
      </c>
    </row>
    <row r="97" spans="1:5">
      <c r="A97" s="1">
        <v>2</v>
      </c>
      <c r="B97" s="15" t="s">
        <v>30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84</v>
      </c>
      <c r="C98" s="11">
        <v>160</v>
      </c>
      <c r="D98" s="11">
        <v>81.900000000000006</v>
      </c>
      <c r="E98" s="1">
        <v>26</v>
      </c>
    </row>
    <row r="99" spans="1:5" ht="15.75" thickBot="1">
      <c r="A99" s="138">
        <v>4</v>
      </c>
      <c r="B99" s="98" t="s">
        <v>71</v>
      </c>
      <c r="C99" s="8">
        <v>200</v>
      </c>
      <c r="D99" s="8">
        <v>78.069999999999993</v>
      </c>
      <c r="E99" s="44">
        <v>10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72</v>
      </c>
      <c r="C102" s="6">
        <v>250</v>
      </c>
      <c r="D102" s="6">
        <v>100</v>
      </c>
      <c r="E102" s="2">
        <v>12</v>
      </c>
    </row>
    <row r="103" spans="1:5">
      <c r="A103" s="1">
        <v>2</v>
      </c>
      <c r="B103" s="14" t="s">
        <v>85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53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31</v>
      </c>
      <c r="C106" s="16">
        <v>30</v>
      </c>
      <c r="D106" s="9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97</v>
      </c>
    </row>
    <row r="108" spans="1:5" ht="15.75" thickBot="1">
      <c r="A108" s="77"/>
      <c r="B108" s="75" t="s">
        <v>33</v>
      </c>
      <c r="C108" s="76">
        <f>C107+C100</f>
        <v>1355</v>
      </c>
      <c r="D108" s="76">
        <f>D107+D100</f>
        <v>1368.82</v>
      </c>
      <c r="E108" s="76">
        <f>E107+E100</f>
        <v>178.25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72</v>
      </c>
      <c r="C111" s="6">
        <v>250</v>
      </c>
      <c r="D111" s="6">
        <v>100</v>
      </c>
      <c r="E111" s="39">
        <v>12</v>
      </c>
    </row>
    <row r="112" spans="1:5">
      <c r="A112" s="1">
        <v>2</v>
      </c>
      <c r="B112" s="127" t="s">
        <v>56</v>
      </c>
      <c r="C112" s="109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49</v>
      </c>
      <c r="C113" s="9">
        <v>180</v>
      </c>
      <c r="D113" s="11">
        <v>170.18</v>
      </c>
      <c r="E113" s="44">
        <v>30</v>
      </c>
    </row>
    <row r="114" spans="1:5" ht="30">
      <c r="A114" s="1">
        <v>4</v>
      </c>
      <c r="B114" s="99" t="s">
        <v>53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31</v>
      </c>
      <c r="C116" s="16">
        <v>30</v>
      </c>
      <c r="D116" s="9">
        <v>59.43</v>
      </c>
      <c r="E116" s="44">
        <v>1.75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114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0">
        <v>25</v>
      </c>
    </row>
    <row r="120" spans="1:5" ht="15.75" thickBot="1">
      <c r="A120" s="11">
        <v>2</v>
      </c>
      <c r="B120" s="10" t="s">
        <v>86</v>
      </c>
      <c r="C120" s="124">
        <v>75</v>
      </c>
      <c r="D120" s="11">
        <v>211.44</v>
      </c>
      <c r="E120" s="81" t="s">
        <v>87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54</v>
      </c>
    </row>
    <row r="122" spans="1:5" ht="15.75" thickBot="1">
      <c r="A122" s="83"/>
      <c r="B122" s="84" t="s">
        <v>33</v>
      </c>
      <c r="C122" s="76">
        <f>C121+C117</f>
        <v>1105</v>
      </c>
      <c r="D122" s="76">
        <f>D121+D117</f>
        <v>1160.5</v>
      </c>
      <c r="E122" s="76">
        <f>E121+E117</f>
        <v>168</v>
      </c>
    </row>
    <row r="123" spans="1:5">
      <c r="A123" s="27"/>
      <c r="B123" s="28"/>
      <c r="C123" s="27"/>
      <c r="D123" s="29"/>
    </row>
    <row r="124" spans="1:5">
      <c r="A124" s="43" t="s">
        <v>55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91" workbookViewId="0">
      <selection activeCell="A78" sqref="A78:XFD78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39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39" t="s">
        <v>64</v>
      </c>
      <c r="C6" s="23"/>
      <c r="D6" s="23"/>
      <c r="E6" s="23"/>
    </row>
    <row r="7" spans="1:6" ht="15.75" thickBot="1">
      <c r="A7" s="23"/>
      <c r="B7" s="140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58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26" t="s">
        <v>59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65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41</v>
      </c>
      <c r="C17" s="100">
        <v>200</v>
      </c>
      <c r="D17" s="7">
        <v>77.17</v>
      </c>
      <c r="E17" s="39">
        <v>16</v>
      </c>
    </row>
    <row r="18" spans="1:5">
      <c r="A18" s="1">
        <v>2</v>
      </c>
      <c r="B18" s="101" t="s">
        <v>66</v>
      </c>
      <c r="C18" s="102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3" t="s">
        <v>42</v>
      </c>
      <c r="C20" s="104">
        <v>180</v>
      </c>
      <c r="D20" s="45">
        <v>265.85000000000002</v>
      </c>
      <c r="E20" s="44">
        <v>15</v>
      </c>
    </row>
    <row r="21" spans="1:5">
      <c r="A21" s="1">
        <v>6</v>
      </c>
      <c r="B21" s="105" t="s">
        <v>43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30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31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109</v>
      </c>
    </row>
    <row r="25" spans="1:5">
      <c r="A25" s="27"/>
      <c r="B25" s="28"/>
      <c r="C25" s="27"/>
      <c r="D25" s="29"/>
    </row>
    <row r="26" spans="1:5">
      <c r="A26" s="43" t="s">
        <v>55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6"/>
      <c r="B29" s="106"/>
      <c r="C29" s="106"/>
      <c r="D29" s="106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39" t="s">
        <v>39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39" t="s">
        <v>67</v>
      </c>
      <c r="C34" s="23"/>
      <c r="D34" s="23"/>
      <c r="E34" s="23"/>
    </row>
    <row r="35" spans="1:5" ht="15.75" thickBot="1">
      <c r="A35" s="23"/>
      <c r="B35" s="140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7" t="s">
        <v>45</v>
      </c>
      <c r="C38" s="108">
        <v>125</v>
      </c>
      <c r="D38" s="6">
        <v>245.66</v>
      </c>
      <c r="E38" s="39">
        <v>44</v>
      </c>
    </row>
    <row r="39" spans="1:5">
      <c r="A39" s="1">
        <v>2</v>
      </c>
      <c r="B39" s="10" t="s">
        <v>57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46</v>
      </c>
      <c r="C40" s="11">
        <v>160</v>
      </c>
      <c r="D40" s="11">
        <v>71.040000000000006</v>
      </c>
      <c r="E40" s="44">
        <v>26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89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68</v>
      </c>
      <c r="C45" s="109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52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30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31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114</v>
      </c>
    </row>
    <row r="51" spans="1:5">
      <c r="A51" s="27"/>
      <c r="B51" s="28"/>
      <c r="C51" s="27"/>
      <c r="D51" s="29"/>
    </row>
    <row r="52" spans="1:5">
      <c r="A52" s="43" t="s">
        <v>55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6"/>
      <c r="B55" s="106"/>
      <c r="C55" s="106"/>
      <c r="D55" s="106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39" t="s">
        <v>39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39" t="s">
        <v>69</v>
      </c>
      <c r="C60" s="23"/>
      <c r="D60" s="23"/>
      <c r="E60" s="23"/>
    </row>
    <row r="61" spans="1:5" ht="15.75" thickBot="1">
      <c r="A61" s="23"/>
      <c r="B61" s="140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70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0" t="s">
        <v>61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71</v>
      </c>
      <c r="C67" s="8">
        <v>200</v>
      </c>
      <c r="D67" s="8">
        <v>78.069999999999993</v>
      </c>
      <c r="E67" s="44">
        <v>10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88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72</v>
      </c>
      <c r="C70" s="6">
        <v>200</v>
      </c>
      <c r="D70" s="6">
        <v>115.17</v>
      </c>
      <c r="E70" s="39">
        <v>10</v>
      </c>
    </row>
    <row r="71" spans="1:5">
      <c r="A71" s="1">
        <v>2</v>
      </c>
      <c r="B71" s="127" t="s">
        <v>56</v>
      </c>
      <c r="C71" s="109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53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30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31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111</v>
      </c>
    </row>
    <row r="77" spans="1:5">
      <c r="A77" s="27"/>
      <c r="B77" s="28"/>
      <c r="C77" s="27"/>
      <c r="D77" s="29"/>
    </row>
    <row r="78" spans="1:5">
      <c r="A78" s="43" t="s">
        <v>55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2025-04-25T08:33:02Z</dcterms:modified>
</cp:coreProperties>
</file>