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05" yWindow="90" windowWidth="6660" windowHeight="1575"/>
  </bookViews>
  <sheets>
    <sheet name="1-4" sheetId="4" r:id="rId1"/>
    <sheet name="5-11" sheetId="1" r:id="rId2"/>
    <sheet name="овз м" sheetId="2" r:id="rId3"/>
    <sheet name="овз б" sheetId="3" r:id="rId4"/>
  </sheets>
  <calcPr calcId="125725"/>
</workbook>
</file>

<file path=xl/calcChain.xml><?xml version="1.0" encoding="utf-8"?>
<calcChain xmlns="http://schemas.openxmlformats.org/spreadsheetml/2006/main">
  <c r="E134" i="4"/>
  <c r="D134"/>
  <c r="C134"/>
  <c r="E126"/>
  <c r="D126"/>
  <c r="C126"/>
  <c r="E106"/>
  <c r="D106"/>
  <c r="C106"/>
  <c r="E97"/>
  <c r="D97"/>
  <c r="C97"/>
  <c r="E78"/>
  <c r="D78"/>
  <c r="C78"/>
  <c r="E70"/>
  <c r="D70"/>
  <c r="C70"/>
  <c r="E51"/>
  <c r="D51"/>
  <c r="C51"/>
  <c r="E43"/>
  <c r="D43"/>
  <c r="C43"/>
  <c r="E23"/>
  <c r="D23"/>
  <c r="C23"/>
  <c r="E14"/>
  <c r="D14"/>
  <c r="C14"/>
  <c r="E210" i="3"/>
  <c r="D210"/>
  <c r="C210"/>
  <c r="E205"/>
  <c r="D205"/>
  <c r="C205"/>
  <c r="E187"/>
  <c r="D187"/>
  <c r="D196" s="1"/>
  <c r="C187"/>
  <c r="C196" s="1"/>
  <c r="E167"/>
  <c r="D167"/>
  <c r="C167"/>
  <c r="E162"/>
  <c r="D162"/>
  <c r="C162"/>
  <c r="E151"/>
  <c r="D151"/>
  <c r="C151"/>
  <c r="E143"/>
  <c r="D143"/>
  <c r="C143"/>
  <c r="E123"/>
  <c r="D123"/>
  <c r="C123"/>
  <c r="E118"/>
  <c r="D118"/>
  <c r="C118"/>
  <c r="E108"/>
  <c r="D108"/>
  <c r="C108"/>
  <c r="E100"/>
  <c r="D100"/>
  <c r="C100"/>
  <c r="E81"/>
  <c r="D81"/>
  <c r="C81"/>
  <c r="E76"/>
  <c r="D76"/>
  <c r="C76"/>
  <c r="E66"/>
  <c r="D66"/>
  <c r="C66"/>
  <c r="E57"/>
  <c r="D57"/>
  <c r="C57"/>
  <c r="E37"/>
  <c r="D37"/>
  <c r="C37"/>
  <c r="E32"/>
  <c r="D32"/>
  <c r="C32"/>
  <c r="E21"/>
  <c r="D21"/>
  <c r="C21"/>
  <c r="E13"/>
  <c r="D13"/>
  <c r="C13"/>
  <c r="E188" i="2"/>
  <c r="D188"/>
  <c r="C188"/>
  <c r="E184"/>
  <c r="E189" s="1"/>
  <c r="D184"/>
  <c r="C184"/>
  <c r="C189" s="1"/>
  <c r="E174"/>
  <c r="D174"/>
  <c r="D175" s="1"/>
  <c r="C174"/>
  <c r="C175" s="1"/>
  <c r="E169"/>
  <c r="D169"/>
  <c r="C169"/>
  <c r="E149"/>
  <c r="D149"/>
  <c r="C149"/>
  <c r="E145"/>
  <c r="D145"/>
  <c r="C145"/>
  <c r="E135"/>
  <c r="D135"/>
  <c r="C135"/>
  <c r="E130"/>
  <c r="D130"/>
  <c r="C130"/>
  <c r="E111"/>
  <c r="D111"/>
  <c r="C111"/>
  <c r="E107"/>
  <c r="D107"/>
  <c r="C107"/>
  <c r="E97"/>
  <c r="D97"/>
  <c r="C97"/>
  <c r="E92"/>
  <c r="D92"/>
  <c r="C92"/>
  <c r="E73"/>
  <c r="D73"/>
  <c r="C73"/>
  <c r="E69"/>
  <c r="D69"/>
  <c r="C69"/>
  <c r="E59"/>
  <c r="D59"/>
  <c r="C59"/>
  <c r="E54"/>
  <c r="D54"/>
  <c r="C54"/>
  <c r="E34"/>
  <c r="D34"/>
  <c r="C34"/>
  <c r="E30"/>
  <c r="D30"/>
  <c r="C30"/>
  <c r="E19"/>
  <c r="D19"/>
  <c r="C19"/>
  <c r="E14"/>
  <c r="D14"/>
  <c r="C14"/>
  <c r="E134" i="1"/>
  <c r="D134"/>
  <c r="C134"/>
  <c r="E126"/>
  <c r="D126"/>
  <c r="C126"/>
  <c r="E106"/>
  <c r="D106"/>
  <c r="C106"/>
  <c r="E97"/>
  <c r="D97"/>
  <c r="C97"/>
  <c r="E78"/>
  <c r="D78"/>
  <c r="C78"/>
  <c r="E70"/>
  <c r="D70"/>
  <c r="C70"/>
  <c r="E51"/>
  <c r="D51"/>
  <c r="C51"/>
  <c r="E43"/>
  <c r="D43"/>
  <c r="C43"/>
  <c r="E23"/>
  <c r="D23"/>
  <c r="C23"/>
  <c r="E14"/>
  <c r="D14"/>
  <c r="C14"/>
  <c r="D22" i="3" l="1"/>
  <c r="C22"/>
  <c r="D38"/>
  <c r="C38"/>
  <c r="D67"/>
  <c r="C67"/>
  <c r="D82"/>
  <c r="C82"/>
  <c r="D109"/>
  <c r="C109"/>
  <c r="D124"/>
  <c r="C124"/>
  <c r="D152"/>
  <c r="C152"/>
  <c r="D168"/>
  <c r="C168"/>
  <c r="C211"/>
  <c r="D211"/>
  <c r="D20" i="2"/>
  <c r="D60"/>
  <c r="C60"/>
  <c r="D98"/>
  <c r="D136"/>
  <c r="C98"/>
  <c r="C20"/>
  <c r="E98"/>
  <c r="C136"/>
  <c r="E20"/>
  <c r="E60"/>
  <c r="E136"/>
  <c r="E175"/>
  <c r="D189"/>
  <c r="C35"/>
  <c r="E35"/>
  <c r="D35"/>
  <c r="C74"/>
  <c r="E74"/>
  <c r="D74"/>
  <c r="C112"/>
  <c r="E112"/>
  <c r="D112"/>
  <c r="C150"/>
  <c r="E150"/>
  <c r="D150"/>
</calcChain>
</file>

<file path=xl/sharedStrings.xml><?xml version="1.0" encoding="utf-8"?>
<sst xmlns="http://schemas.openxmlformats.org/spreadsheetml/2006/main" count="741" uniqueCount="115">
  <si>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</si>
  <si>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</si>
  <si>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</si>
  <si>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</si>
  <si>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</si>
  <si>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</si>
  <si>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</si>
  <si>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</si>
  <si>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</si>
  <si>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</si>
  <si>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</si>
  <si>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</si>
  <si>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</si>
  <si>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</si>
  <si>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</si>
  <si>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</si>
  <si>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</si>
  <si>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</si>
  <si>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</si>
  <si>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</si>
  <si>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</si>
  <si>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</si>
  <si>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</si>
  <si>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</si>
  <si>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</si>
  <si>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</si>
  <si>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</si>
  <si>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</si>
  <si>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</si>
  <si>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</si>
  <si>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Сыр в нарезке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</si>
  <si>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</si>
  <si>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</si>
  <si>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</si>
  <si>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</si>
  <si>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</si>
  <si>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</si>
  <si>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</si>
  <si>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</si>
  <si>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</si>
  <si>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</si>
  <si>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</si>
  <si>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25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</si>
  <si>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</si>
  <si>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</si>
  <si>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</si>
  <si>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</si>
  <si>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</si>
  <si>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</si>
  <si>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</si>
  <si>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</si>
  <si>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 xml:space="preserve">Компот из сухофруктов </t>
  </si>
  <si>
    <t>Овощи свежие (огурцы)</t>
  </si>
  <si>
    <t>Чай с ягодой (вишня)</t>
  </si>
  <si>
    <t>Картофельное пюре</t>
  </si>
  <si>
    <t>Соус сметанный с томатом</t>
  </si>
  <si>
    <t>Борщ  с картофелем и капустой со сметаной</t>
  </si>
  <si>
    <t>Фрукт Мандарин</t>
  </si>
  <si>
    <t>"Чоко - пай"</t>
  </si>
  <si>
    <t xml:space="preserve">Йогурт молочный </t>
  </si>
  <si>
    <t>Фрукт Апельсин</t>
  </si>
  <si>
    <t>Пироженое бисквитное "Аленка"</t>
  </si>
  <si>
    <t>Гуляш мясной (куриное филе)</t>
  </si>
  <si>
    <t>Запеканка творожная</t>
  </si>
  <si>
    <t xml:space="preserve">Сок фруктовый </t>
  </si>
  <si>
    <t xml:space="preserve">Омлет натуральный </t>
  </si>
  <si>
    <t>Сок фруктовый</t>
  </si>
  <si>
    <t>20</t>
  </si>
  <si>
    <t>Суп молочный с вермишелью</t>
  </si>
  <si>
    <t>Бутерброд с маслом</t>
  </si>
  <si>
    <t>Изделие кондитерское промышленного производства (пряники)</t>
  </si>
  <si>
    <t>Борщ с картофелем и капустой  со сметаной</t>
  </si>
  <si>
    <t>И. О.Директора школы № 47</t>
  </si>
  <si>
    <t>Рассольник  со сметаной</t>
  </si>
  <si>
    <t>Котлеты куриные "Школьные"</t>
  </si>
  <si>
    <t>Фрукт Груша</t>
  </si>
  <si>
    <t>Дата 21 октября 2024 день № 6</t>
  </si>
  <si>
    <t>Мясо, тушеное в кисло - сладком соусе (куриное филе)</t>
  </si>
  <si>
    <t>Бифштекс по - домашнему</t>
  </si>
  <si>
    <t>Рис отварной</t>
  </si>
  <si>
    <t xml:space="preserve">Компот из свежих плодов </t>
  </si>
  <si>
    <t>Дата 22 октября  2024 день № 7</t>
  </si>
  <si>
    <t xml:space="preserve">Шницель мясной рубленный </t>
  </si>
  <si>
    <t>Компот из быстрозамороженных ягод (вишня)</t>
  </si>
  <si>
    <t>Дата 23 октября  2024 день № 8</t>
  </si>
  <si>
    <t>Рыбная котлета "Дружба" (минтай филе)</t>
  </si>
  <si>
    <t>Чиполлети  (птица)</t>
  </si>
  <si>
    <t>Дата 24 октября  2024 день № 9</t>
  </si>
  <si>
    <t>Мясо, тушеное с морковью и сметаной (птица)</t>
  </si>
  <si>
    <t>Биточки по - селянски</t>
  </si>
  <si>
    <t>Кисель (напиток) витаминизированный</t>
  </si>
  <si>
    <t>Дата 25 октября  2024 день № 10</t>
  </si>
  <si>
    <t>Суп картофельный с фасолью</t>
  </si>
  <si>
    <t>Мясо по - строгановски (свинина)</t>
  </si>
  <si>
    <t>Компот из быстрозамороженных ягод (смородина)</t>
  </si>
  <si>
    <t>Дата 21 октября  2024 день № 6</t>
  </si>
  <si>
    <t>Шоколадный батончик "Чио - рио"</t>
  </si>
  <si>
    <t>Дата 22 октября 2024 день № 7</t>
  </si>
  <si>
    <t>Джем фруктовый (повидло фруктовое)</t>
  </si>
  <si>
    <t>Каша молочная манная</t>
  </si>
  <si>
    <t>Крендель с сахаром</t>
  </si>
  <si>
    <t>Вафли мягкие "Яшкино"</t>
  </si>
  <si>
    <t>Гематоген детский</t>
  </si>
  <si>
    <t>Панкейк</t>
  </si>
  <si>
    <t>Изделие кондитерское промышленного производства (вафли)</t>
  </si>
  <si>
    <t>Булочка с маком</t>
  </si>
  <si>
    <t>Пироги печеные с яблоками</t>
  </si>
  <si>
    <t>Фрукт (штука) Яблоко</t>
  </si>
  <si>
    <t>Дата  23 октября 2024 день № 8</t>
  </si>
  <si>
    <t>Рыбная котлета (горуша)</t>
  </si>
  <si>
    <t>Дата 24 октября 2024 день № 9</t>
  </si>
  <si>
    <t>"Бонди - чоко пай"</t>
  </si>
  <si>
    <t xml:space="preserve">Молоко питьевое </t>
  </si>
  <si>
    <t>Булочка с сыром</t>
  </si>
  <si>
    <t>Суп молочный с крупой (пшено)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</si>
</sst>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7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28" xfId="1" applyFont="1" applyFill="1" applyBorder="1" applyAlignment="1">
      <alignment wrapText="1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49" fontId="2" fillId="0" borderId="8" xfId="1" applyNumberFormat="1" applyFont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2" borderId="13" xfId="0" applyFont="1" applyFill="1" applyBorder="1"/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20" xfId="0" applyFont="1" applyFill="1" applyBorder="1" applyAlignment="1">
      <alignment wrapText="1"/>
    </xf>
    <xf numFmtId="0" fontId="2" fillId="0" borderId="13" xfId="1" applyFont="1" applyFill="1" applyBorder="1" applyAlignment="1">
      <alignment horizontal="left"/>
    </xf>
    <xf numFmtId="0" fontId="2" fillId="0" borderId="6" xfId="1" applyNumberFormat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0" borderId="31" xfId="1" applyFont="1" applyBorder="1"/>
    <xf numFmtId="0" fontId="3" fillId="0" borderId="3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9" xfId="1" applyFont="1" applyBorder="1" applyAlignment="1">
      <alignment wrapText="1"/>
    </xf>
    <xf numFmtId="0" fontId="2" fillId="0" borderId="21" xfId="1" applyFont="1" applyFill="1" applyBorder="1" applyAlignment="1">
      <alignment wrapText="1"/>
    </xf>
    <xf numFmtId="0" fontId="2" fillId="0" borderId="14" xfId="0" applyFont="1" applyFill="1" applyBorder="1" applyAlignment="1">
      <alignment horizontal="center"/>
    </xf>
    <xf numFmtId="0" fontId="2" fillId="0" borderId="28" xfId="1" applyFont="1" applyFill="1" applyBorder="1" applyAlignment="1">
      <alignment horizontal="center"/>
    </xf>
    <xf numFmtId="0" fontId="2" fillId="0" borderId="33" xfId="1" applyFont="1" applyBorder="1"/>
    <xf numFmtId="0" fontId="2" fillId="0" borderId="4" xfId="1" applyFont="1" applyFill="1" applyBorder="1" applyAlignment="1">
      <alignment horizontal="left"/>
    </xf>
    <xf numFmtId="0" fontId="2" fillId="0" borderId="6" xfId="1" applyFont="1" applyFill="1" applyBorder="1" applyAlignment="1">
      <alignment wrapText="1"/>
    </xf>
    <xf numFmtId="0" fontId="2" fillId="2" borderId="4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0" applyFont="1" applyBorder="1"/>
    <xf numFmtId="0" fontId="7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8"/>
  <sheetViews>
    <sheetView tabSelected="1" workbookViewId="0">
      <selection activeCell="C123" sqref="C123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5">
      <c r="A1" s="22"/>
      <c r="B1" s="34" t="s">
        <v>0</v>
      </c>
      <c r="C1" s="22" t="s">
        <v>1</v>
      </c>
      <c r="D1" s="22"/>
    </row>
    <row r="2" spans="1:5">
      <c r="A2" s="23"/>
      <c r="B2" s="24" t="s">
        <v>10</v>
      </c>
      <c r="C2" s="23"/>
      <c r="D2" s="23"/>
    </row>
    <row r="3" spans="1:5">
      <c r="A3" s="23"/>
      <c r="B3" s="24" t="s">
        <v>40</v>
      </c>
      <c r="C3" s="23"/>
      <c r="D3" s="23"/>
    </row>
    <row r="4" spans="1:5">
      <c r="A4" s="23"/>
      <c r="B4" s="24"/>
      <c r="C4" s="23"/>
      <c r="D4" s="23"/>
    </row>
    <row r="5" spans="1:5">
      <c r="A5" s="23"/>
      <c r="B5" s="156" t="s">
        <v>95</v>
      </c>
      <c r="C5" s="23"/>
      <c r="D5" s="23"/>
      <c r="E5" s="23"/>
    </row>
    <row r="6" spans="1:5" ht="15.75" thickBot="1">
      <c r="A6" s="23"/>
      <c r="B6" s="25" t="s">
        <v>9</v>
      </c>
      <c r="C6" s="23"/>
      <c r="D6" s="23"/>
      <c r="E6" s="23"/>
    </row>
    <row r="7" spans="1:5" ht="15.75" thickBot="1">
      <c r="A7" s="4" t="s">
        <v>2</v>
      </c>
      <c r="B7" s="26" t="s">
        <v>3</v>
      </c>
      <c r="C7" s="4" t="s">
        <v>6</v>
      </c>
      <c r="D7" s="4" t="s">
        <v>22</v>
      </c>
      <c r="E7" s="4" t="s">
        <v>4</v>
      </c>
    </row>
    <row r="8" spans="1:5" ht="15.75" thickBot="1">
      <c r="A8" s="17"/>
      <c r="B8" s="18" t="s">
        <v>11</v>
      </c>
      <c r="C8" s="19"/>
      <c r="D8" s="19"/>
      <c r="E8" s="20"/>
    </row>
    <row r="9" spans="1:5" ht="30">
      <c r="A9" s="2">
        <v>1</v>
      </c>
      <c r="B9" s="62" t="s">
        <v>77</v>
      </c>
      <c r="C9" s="7">
        <v>100</v>
      </c>
      <c r="D9" s="6">
        <v>203.91</v>
      </c>
      <c r="E9" s="39">
        <v>53</v>
      </c>
    </row>
    <row r="10" spans="1:5">
      <c r="A10" s="1">
        <v>2</v>
      </c>
      <c r="B10" s="104" t="s">
        <v>44</v>
      </c>
      <c r="C10" s="105">
        <v>180</v>
      </c>
      <c r="D10" s="44">
        <v>265.95999999999998</v>
      </c>
      <c r="E10" s="43">
        <v>11</v>
      </c>
    </row>
    <row r="11" spans="1:5">
      <c r="A11" s="1">
        <v>3</v>
      </c>
      <c r="B11" s="112" t="s">
        <v>52</v>
      </c>
      <c r="C11" s="3">
        <v>30</v>
      </c>
      <c r="D11" s="3">
        <v>6.6</v>
      </c>
      <c r="E11" s="43">
        <v>6</v>
      </c>
    </row>
    <row r="12" spans="1:5">
      <c r="A12" s="1">
        <v>4</v>
      </c>
      <c r="B12" s="15" t="s">
        <v>17</v>
      </c>
      <c r="C12" s="16">
        <v>30</v>
      </c>
      <c r="D12" s="9">
        <v>78.510000000000005</v>
      </c>
      <c r="E12" s="43">
        <v>3</v>
      </c>
    </row>
    <row r="13" spans="1:5" ht="15.75" thickBot="1">
      <c r="A13" s="38">
        <v>5</v>
      </c>
      <c r="B13" s="31" t="s">
        <v>24</v>
      </c>
      <c r="C13" s="21">
        <v>207</v>
      </c>
      <c r="D13" s="21">
        <v>63.75</v>
      </c>
      <c r="E13" s="132">
        <v>7</v>
      </c>
    </row>
    <row r="14" spans="1:5" ht="15.75" thickBot="1">
      <c r="A14" s="54"/>
      <c r="B14" s="13" t="s">
        <v>14</v>
      </c>
      <c r="C14" s="69">
        <f>SUM(C9:C13)</f>
        <v>547</v>
      </c>
      <c r="D14" s="69">
        <f>SUM(D9:D13)</f>
        <v>618.73</v>
      </c>
      <c r="E14" s="54">
        <f>SUM(E9:E13)</f>
        <v>80</v>
      </c>
    </row>
    <row r="15" spans="1:5" ht="15.75" thickBot="1">
      <c r="A15" s="17"/>
      <c r="B15" s="18" t="s">
        <v>12</v>
      </c>
      <c r="C15" s="19"/>
      <c r="D15" s="96"/>
      <c r="E15" s="20"/>
    </row>
    <row r="16" spans="1:5">
      <c r="A16" s="2">
        <v>1</v>
      </c>
      <c r="B16" s="32" t="s">
        <v>43</v>
      </c>
      <c r="C16" s="101">
        <v>200</v>
      </c>
      <c r="D16" s="7">
        <v>77.17</v>
      </c>
      <c r="E16" s="39">
        <v>12</v>
      </c>
    </row>
    <row r="17" spans="1:5">
      <c r="A17" s="1">
        <v>2</v>
      </c>
      <c r="B17" s="130" t="s">
        <v>78</v>
      </c>
      <c r="C17" s="131">
        <v>100</v>
      </c>
      <c r="D17" s="53">
        <v>262.60000000000002</v>
      </c>
      <c r="E17" s="43">
        <v>47</v>
      </c>
    </row>
    <row r="18" spans="1:5">
      <c r="A18" s="1">
        <v>3</v>
      </c>
      <c r="B18" s="37" t="s">
        <v>55</v>
      </c>
      <c r="C18" s="3">
        <v>30</v>
      </c>
      <c r="D18" s="3">
        <v>17.23</v>
      </c>
      <c r="E18" s="43">
        <v>3</v>
      </c>
    </row>
    <row r="19" spans="1:5">
      <c r="A19" s="1">
        <v>4</v>
      </c>
      <c r="B19" s="41" t="s">
        <v>79</v>
      </c>
      <c r="C19" s="44">
        <v>180</v>
      </c>
      <c r="D19" s="53">
        <v>223.47</v>
      </c>
      <c r="E19" s="43">
        <v>19</v>
      </c>
    </row>
    <row r="20" spans="1:5">
      <c r="A20" s="1">
        <v>5</v>
      </c>
      <c r="B20" s="52" t="s">
        <v>80</v>
      </c>
      <c r="C20" s="11">
        <v>200</v>
      </c>
      <c r="D20" s="11">
        <v>90.81</v>
      </c>
      <c r="E20" s="43">
        <v>12</v>
      </c>
    </row>
    <row r="21" spans="1:5">
      <c r="A21" s="1">
        <v>6</v>
      </c>
      <c r="B21" s="10" t="s">
        <v>31</v>
      </c>
      <c r="C21" s="9">
        <v>50</v>
      </c>
      <c r="D21" s="9">
        <v>117.2</v>
      </c>
      <c r="E21" s="43">
        <v>3.4</v>
      </c>
    </row>
    <row r="22" spans="1:5" ht="15.75" thickBot="1">
      <c r="A22" s="38">
        <v>7</v>
      </c>
      <c r="B22" s="10" t="s">
        <v>32</v>
      </c>
      <c r="C22" s="11">
        <v>20</v>
      </c>
      <c r="D22" s="11">
        <v>39.619999999999997</v>
      </c>
      <c r="E22" s="43">
        <v>1.6</v>
      </c>
    </row>
    <row r="23" spans="1:5" ht="15.75" thickBot="1">
      <c r="A23" s="69"/>
      <c r="B23" s="13" t="s">
        <v>7</v>
      </c>
      <c r="C23" s="69">
        <f>SUM(C16:C22)</f>
        <v>780</v>
      </c>
      <c r="D23" s="36">
        <f>SUM(D16:D22)</f>
        <v>828.1</v>
      </c>
      <c r="E23" s="54">
        <f>SUM(E16:E22)</f>
        <v>98</v>
      </c>
    </row>
    <row r="24" spans="1:5">
      <c r="A24" s="27"/>
      <c r="B24" s="28"/>
      <c r="C24" s="27"/>
      <c r="D24" s="29"/>
    </row>
    <row r="25" spans="1:5">
      <c r="A25" s="27"/>
      <c r="B25" s="28"/>
      <c r="C25" s="27"/>
      <c r="D25" s="29"/>
    </row>
    <row r="26" spans="1:5">
      <c r="A26" s="42" t="s">
        <v>72</v>
      </c>
      <c r="B26" s="42"/>
      <c r="C26" s="42" t="s">
        <v>46</v>
      </c>
      <c r="D26" s="42"/>
    </row>
    <row r="27" spans="1:5">
      <c r="A27" s="42" t="s">
        <v>16</v>
      </c>
      <c r="B27" s="42"/>
      <c r="C27" s="42" t="s">
        <v>5</v>
      </c>
      <c r="D27" s="42"/>
    </row>
    <row r="30" spans="1:5">
      <c r="A30" s="22"/>
      <c r="B30" s="34" t="s">
        <v>0</v>
      </c>
      <c r="C30" s="22" t="s">
        <v>1</v>
      </c>
      <c r="D30" s="22"/>
    </row>
    <row r="31" spans="1:5">
      <c r="A31" s="23"/>
      <c r="B31" s="24" t="s">
        <v>10</v>
      </c>
      <c r="C31" s="23"/>
      <c r="D31" s="23"/>
    </row>
    <row r="32" spans="1:5">
      <c r="A32" s="23"/>
      <c r="B32" s="24" t="s">
        <v>40</v>
      </c>
      <c r="C32" s="23"/>
      <c r="D32" s="23"/>
    </row>
    <row r="33" spans="1:5">
      <c r="A33" s="23"/>
      <c r="B33" s="24"/>
      <c r="C33" s="23"/>
      <c r="D33" s="23"/>
    </row>
    <row r="34" spans="1:5">
      <c r="A34" s="23"/>
      <c r="B34" s="156" t="s">
        <v>97</v>
      </c>
      <c r="C34" s="23"/>
      <c r="D34" s="23"/>
      <c r="E34" s="23"/>
    </row>
    <row r="35" spans="1:5" ht="15.75" thickBot="1">
      <c r="A35" s="23"/>
      <c r="B35" s="25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17"/>
      <c r="B37" s="18" t="s">
        <v>11</v>
      </c>
      <c r="C37" s="19"/>
      <c r="D37" s="19"/>
      <c r="E37" s="20"/>
    </row>
    <row r="38" spans="1:5">
      <c r="A38" s="2">
        <v>1</v>
      </c>
      <c r="B38" s="108" t="s">
        <v>47</v>
      </c>
      <c r="C38" s="109">
        <v>100</v>
      </c>
      <c r="D38" s="6">
        <v>205</v>
      </c>
      <c r="E38" s="39">
        <v>36.799999999999997</v>
      </c>
    </row>
    <row r="39" spans="1:5">
      <c r="A39" s="1">
        <v>2</v>
      </c>
      <c r="B39" s="10" t="s">
        <v>98</v>
      </c>
      <c r="C39" s="11">
        <v>30</v>
      </c>
      <c r="D39" s="11">
        <v>75</v>
      </c>
      <c r="E39" s="43">
        <v>7</v>
      </c>
    </row>
    <row r="40" spans="1:5">
      <c r="A40" s="1">
        <v>3</v>
      </c>
      <c r="B40" s="10" t="s">
        <v>48</v>
      </c>
      <c r="C40" s="11">
        <v>160</v>
      </c>
      <c r="D40" s="11">
        <v>71.040000000000006</v>
      </c>
      <c r="E40" s="43">
        <v>25</v>
      </c>
    </row>
    <row r="41" spans="1:5">
      <c r="A41" s="1">
        <v>4</v>
      </c>
      <c r="B41" s="15" t="s">
        <v>41</v>
      </c>
      <c r="C41" s="110">
        <v>40</v>
      </c>
      <c r="D41" s="9">
        <v>168.42</v>
      </c>
      <c r="E41" s="43">
        <v>12</v>
      </c>
    </row>
    <row r="42" spans="1:5" ht="15.75" thickBot="1">
      <c r="A42" s="38">
        <v>5</v>
      </c>
      <c r="B42" s="58" t="s">
        <v>24</v>
      </c>
      <c r="C42" s="59">
        <v>207</v>
      </c>
      <c r="D42" s="55">
        <v>63.75</v>
      </c>
      <c r="E42" s="43">
        <v>7</v>
      </c>
    </row>
    <row r="43" spans="1:5" ht="15.75" thickBot="1">
      <c r="A43" s="54"/>
      <c r="B43" s="13" t="s">
        <v>14</v>
      </c>
      <c r="C43" s="69">
        <f>SUM(C38:C42)</f>
        <v>537</v>
      </c>
      <c r="D43" s="69">
        <f>SUM(D38:D42)</f>
        <v>583.21</v>
      </c>
      <c r="E43" s="54">
        <f>SUM(E38:E42)</f>
        <v>87.8</v>
      </c>
    </row>
    <row r="44" spans="1:5" ht="15.75" thickBot="1">
      <c r="A44" s="17"/>
      <c r="B44" s="18" t="s">
        <v>12</v>
      </c>
      <c r="C44" s="19"/>
      <c r="D44" s="96"/>
      <c r="E44" s="20"/>
    </row>
    <row r="45" spans="1:5">
      <c r="A45" s="2">
        <v>1</v>
      </c>
      <c r="B45" s="5" t="s">
        <v>50</v>
      </c>
      <c r="C45" s="6">
        <v>200</v>
      </c>
      <c r="D45" s="6">
        <v>120.71</v>
      </c>
      <c r="E45" s="39">
        <v>12</v>
      </c>
    </row>
    <row r="46" spans="1:5">
      <c r="A46" s="1">
        <v>2</v>
      </c>
      <c r="B46" s="119" t="s">
        <v>62</v>
      </c>
      <c r="C46" s="8">
        <v>100</v>
      </c>
      <c r="D46" s="8">
        <v>168.25</v>
      </c>
      <c r="E46" s="43">
        <v>52</v>
      </c>
    </row>
    <row r="47" spans="1:5">
      <c r="A47" s="1">
        <v>3</v>
      </c>
      <c r="B47" s="41" t="s">
        <v>19</v>
      </c>
      <c r="C47" s="44">
        <v>180</v>
      </c>
      <c r="D47" s="53">
        <v>244.49</v>
      </c>
      <c r="E47" s="43">
        <v>12</v>
      </c>
    </row>
    <row r="48" spans="1:5">
      <c r="A48" s="1">
        <v>4</v>
      </c>
      <c r="B48" s="98" t="s">
        <v>83</v>
      </c>
      <c r="C48" s="103">
        <v>200</v>
      </c>
      <c r="D48" s="11">
        <v>112</v>
      </c>
      <c r="E48" s="43">
        <v>17</v>
      </c>
    </row>
    <row r="49" spans="1:5">
      <c r="A49" s="1">
        <v>5</v>
      </c>
      <c r="B49" s="10" t="s">
        <v>31</v>
      </c>
      <c r="C49" s="9">
        <v>50</v>
      </c>
      <c r="D49" s="9">
        <v>117.2</v>
      </c>
      <c r="E49" s="43">
        <v>3.4</v>
      </c>
    </row>
    <row r="50" spans="1:5" ht="15.75" thickBot="1">
      <c r="A50" s="1">
        <v>6</v>
      </c>
      <c r="B50" s="10" t="s">
        <v>32</v>
      </c>
      <c r="C50" s="11">
        <v>20</v>
      </c>
      <c r="D50" s="11">
        <v>39.619999999999997</v>
      </c>
      <c r="E50" s="43">
        <v>1.6</v>
      </c>
    </row>
    <row r="51" spans="1:5" ht="15.75" thickBot="1">
      <c r="A51" s="69"/>
      <c r="B51" s="13" t="s">
        <v>7</v>
      </c>
      <c r="C51" s="69">
        <f>SUM(C45:C50)</f>
        <v>750</v>
      </c>
      <c r="D51" s="36">
        <f>SUM(D45:D50)</f>
        <v>802.2700000000001</v>
      </c>
      <c r="E51" s="54">
        <f>SUM(E45:E50)</f>
        <v>98</v>
      </c>
    </row>
    <row r="52" spans="1:5">
      <c r="A52" s="27"/>
      <c r="B52" s="28"/>
      <c r="C52" s="27"/>
      <c r="D52" s="29"/>
    </row>
    <row r="53" spans="1:5">
      <c r="A53" s="27"/>
      <c r="B53" s="28"/>
      <c r="C53" s="27"/>
      <c r="D53" s="29"/>
    </row>
    <row r="54" spans="1:5">
      <c r="A54" s="42" t="s">
        <v>72</v>
      </c>
      <c r="B54" s="42"/>
      <c r="C54" s="42" t="s">
        <v>46</v>
      </c>
      <c r="D54" s="42"/>
    </row>
    <row r="55" spans="1:5">
      <c r="A55" s="42" t="s">
        <v>16</v>
      </c>
      <c r="B55" s="42"/>
      <c r="C55" s="42" t="s">
        <v>5</v>
      </c>
      <c r="D55" s="42"/>
    </row>
    <row r="58" spans="1:5">
      <c r="A58" s="22"/>
      <c r="B58" s="34" t="s">
        <v>0</v>
      </c>
      <c r="C58" s="22" t="s">
        <v>1</v>
      </c>
      <c r="D58" s="22"/>
    </row>
    <row r="59" spans="1:5">
      <c r="A59" s="23"/>
      <c r="B59" s="24" t="s">
        <v>10</v>
      </c>
      <c r="C59" s="23"/>
      <c r="D59" s="23"/>
    </row>
    <row r="60" spans="1:5">
      <c r="A60" s="23"/>
      <c r="B60" s="24" t="s">
        <v>40</v>
      </c>
      <c r="C60" s="23"/>
      <c r="D60" s="23"/>
    </row>
    <row r="61" spans="1:5">
      <c r="A61" s="23"/>
      <c r="B61" s="24"/>
      <c r="C61" s="23"/>
      <c r="D61" s="23"/>
    </row>
    <row r="62" spans="1:5">
      <c r="A62" s="23"/>
      <c r="B62" s="156" t="s">
        <v>84</v>
      </c>
      <c r="C62" s="23"/>
      <c r="D62" s="23"/>
      <c r="E62" s="23"/>
    </row>
    <row r="63" spans="1:5" ht="15.75" thickBot="1">
      <c r="A63" s="23"/>
      <c r="B63" s="25" t="s">
        <v>9</v>
      </c>
      <c r="C63" s="23"/>
      <c r="D63" s="23"/>
      <c r="E63" s="23"/>
    </row>
    <row r="64" spans="1:5" ht="15.75" thickBot="1">
      <c r="A64" s="4" t="s">
        <v>2</v>
      </c>
      <c r="B64" s="26" t="s">
        <v>3</v>
      </c>
      <c r="C64" s="4" t="s">
        <v>6</v>
      </c>
      <c r="D64" s="4" t="s">
        <v>22</v>
      </c>
      <c r="E64" s="4" t="s">
        <v>4</v>
      </c>
    </row>
    <row r="65" spans="1:5" ht="15.75" thickBot="1">
      <c r="A65" s="17"/>
      <c r="B65" s="18" t="s">
        <v>11</v>
      </c>
      <c r="C65" s="19"/>
      <c r="D65" s="19"/>
      <c r="E65" s="20"/>
    </row>
    <row r="66" spans="1:5">
      <c r="A66" s="2">
        <v>1</v>
      </c>
      <c r="B66" s="62" t="s">
        <v>99</v>
      </c>
      <c r="C66" s="7">
        <v>250</v>
      </c>
      <c r="D66" s="6">
        <v>274.48</v>
      </c>
      <c r="E66" s="39">
        <v>27.3</v>
      </c>
    </row>
    <row r="67" spans="1:5">
      <c r="A67" s="1">
        <v>2</v>
      </c>
      <c r="B67" s="145" t="s">
        <v>30</v>
      </c>
      <c r="C67" s="68">
        <v>20</v>
      </c>
      <c r="D67" s="3">
        <v>70</v>
      </c>
      <c r="E67" s="43">
        <v>24</v>
      </c>
    </row>
    <row r="68" spans="1:5">
      <c r="A68" s="1">
        <v>3</v>
      </c>
      <c r="B68" s="97" t="s">
        <v>100</v>
      </c>
      <c r="C68" s="120">
        <v>75</v>
      </c>
      <c r="D68" s="8">
        <v>211.44</v>
      </c>
      <c r="E68" s="43">
        <v>15</v>
      </c>
    </row>
    <row r="69" spans="1:5" ht="15.75" thickBot="1">
      <c r="A69" s="38">
        <v>4</v>
      </c>
      <c r="B69" s="146" t="s">
        <v>39</v>
      </c>
      <c r="C69" s="99">
        <v>200</v>
      </c>
      <c r="D69" s="99">
        <v>127.51</v>
      </c>
      <c r="E69" s="132">
        <v>15</v>
      </c>
    </row>
    <row r="70" spans="1:5" ht="15.75" thickBot="1">
      <c r="A70" s="54"/>
      <c r="B70" s="13" t="s">
        <v>14</v>
      </c>
      <c r="C70" s="69">
        <f>SUM(C66:C69)</f>
        <v>545</v>
      </c>
      <c r="D70" s="69">
        <f>SUM(D66:D69)</f>
        <v>683.43000000000006</v>
      </c>
      <c r="E70" s="54">
        <f>SUM(E66:E69)</f>
        <v>81.3</v>
      </c>
    </row>
    <row r="71" spans="1:5" ht="15.75" thickBot="1">
      <c r="A71" s="17"/>
      <c r="B71" s="18" t="s">
        <v>12</v>
      </c>
      <c r="C71" s="19"/>
      <c r="D71" s="96"/>
      <c r="E71" s="20"/>
    </row>
    <row r="72" spans="1:5">
      <c r="A72" s="2">
        <v>1</v>
      </c>
      <c r="B72" s="5" t="s">
        <v>73</v>
      </c>
      <c r="C72" s="6">
        <v>200</v>
      </c>
      <c r="D72" s="6">
        <v>103.71</v>
      </c>
      <c r="E72" s="39">
        <v>13</v>
      </c>
    </row>
    <row r="73" spans="1:5">
      <c r="A73" s="1">
        <v>2</v>
      </c>
      <c r="B73" s="51" t="s">
        <v>86</v>
      </c>
      <c r="C73" s="8">
        <v>100</v>
      </c>
      <c r="D73" s="8">
        <v>236.11</v>
      </c>
      <c r="E73" s="43">
        <v>43</v>
      </c>
    </row>
    <row r="74" spans="1:5">
      <c r="A74" s="1">
        <v>3</v>
      </c>
      <c r="B74" s="98" t="s">
        <v>54</v>
      </c>
      <c r="C74" s="139">
        <v>180</v>
      </c>
      <c r="D74" s="11">
        <v>170.18</v>
      </c>
      <c r="E74" s="43">
        <v>27</v>
      </c>
    </row>
    <row r="75" spans="1:5">
      <c r="A75" s="1">
        <v>4</v>
      </c>
      <c r="B75" s="52" t="s">
        <v>51</v>
      </c>
      <c r="C75" s="9">
        <v>200</v>
      </c>
      <c r="D75" s="9">
        <v>117.42</v>
      </c>
      <c r="E75" s="43">
        <v>11</v>
      </c>
    </row>
    <row r="76" spans="1:5">
      <c r="A76" s="1">
        <v>5</v>
      </c>
      <c r="B76" s="10" t="s">
        <v>31</v>
      </c>
      <c r="C76" s="9">
        <v>50</v>
      </c>
      <c r="D76" s="9">
        <v>117.2</v>
      </c>
      <c r="E76" s="43">
        <v>3.4</v>
      </c>
    </row>
    <row r="77" spans="1:5" ht="15.75" thickBot="1">
      <c r="A77" s="1">
        <v>6</v>
      </c>
      <c r="B77" s="10" t="s">
        <v>32</v>
      </c>
      <c r="C77" s="11">
        <v>20</v>
      </c>
      <c r="D77" s="11">
        <v>39.619999999999997</v>
      </c>
      <c r="E77" s="43">
        <v>1.6</v>
      </c>
    </row>
    <row r="78" spans="1:5" ht="15.75" thickBot="1">
      <c r="A78" s="69"/>
      <c r="B78" s="13" t="s">
        <v>7</v>
      </c>
      <c r="C78" s="69">
        <f>SUM(C72:C77)</f>
        <v>750</v>
      </c>
      <c r="D78" s="36">
        <f>SUM(D72:D77)</f>
        <v>784.24</v>
      </c>
      <c r="E78" s="54">
        <f>SUM(E72:E77)</f>
        <v>99</v>
      </c>
    </row>
    <row r="79" spans="1:5">
      <c r="A79" s="27"/>
      <c r="B79" s="28"/>
      <c r="C79" s="27"/>
      <c r="D79" s="29"/>
    </row>
    <row r="80" spans="1:5">
      <c r="A80" s="27"/>
      <c r="B80" s="28"/>
      <c r="C80" s="27"/>
      <c r="D80" s="29"/>
    </row>
    <row r="81" spans="1:5">
      <c r="A81" s="42" t="s">
        <v>72</v>
      </c>
      <c r="B81" s="42"/>
      <c r="C81" s="42" t="s">
        <v>46</v>
      </c>
      <c r="D81" s="42"/>
    </row>
    <row r="82" spans="1:5">
      <c r="A82" s="42" t="s">
        <v>16</v>
      </c>
      <c r="B82" s="42"/>
      <c r="C82" s="42" t="s">
        <v>5</v>
      </c>
      <c r="D82" s="42"/>
    </row>
    <row r="85" spans="1:5">
      <c r="A85" s="22"/>
      <c r="B85" s="34" t="s">
        <v>0</v>
      </c>
      <c r="C85" s="22" t="s">
        <v>1</v>
      </c>
      <c r="D85" s="22"/>
    </row>
    <row r="86" spans="1:5">
      <c r="A86" s="23"/>
      <c r="B86" s="24" t="s">
        <v>10</v>
      </c>
      <c r="C86" s="23"/>
      <c r="D86" s="23"/>
    </row>
    <row r="87" spans="1:5">
      <c r="A87" s="23"/>
      <c r="B87" s="24" t="s">
        <v>40</v>
      </c>
      <c r="C87" s="23"/>
      <c r="D87" s="23"/>
    </row>
    <row r="88" spans="1:5">
      <c r="A88" s="23"/>
      <c r="B88" s="24"/>
      <c r="C88" s="23"/>
      <c r="D88" s="23"/>
    </row>
    <row r="89" spans="1:5">
      <c r="A89" s="23"/>
      <c r="B89" s="156" t="s">
        <v>87</v>
      </c>
      <c r="C89" s="23"/>
      <c r="D89" s="23"/>
      <c r="E89" s="23"/>
    </row>
    <row r="90" spans="1:5" ht="15.75" thickBot="1">
      <c r="A90" s="23"/>
      <c r="B90" s="25" t="s">
        <v>9</v>
      </c>
      <c r="C90" s="23"/>
      <c r="D90" s="23"/>
      <c r="E90" s="23"/>
    </row>
    <row r="91" spans="1:5" ht="15.75" thickBot="1">
      <c r="A91" s="4" t="s">
        <v>2</v>
      </c>
      <c r="B91" s="26" t="s">
        <v>3</v>
      </c>
      <c r="C91" s="4" t="s">
        <v>6</v>
      </c>
      <c r="D91" s="4" t="s">
        <v>22</v>
      </c>
      <c r="E91" s="4" t="s">
        <v>4</v>
      </c>
    </row>
    <row r="92" spans="1:5" ht="15.75" thickBot="1">
      <c r="A92" s="17"/>
      <c r="B92" s="18" t="s">
        <v>11</v>
      </c>
      <c r="C92" s="19"/>
      <c r="D92" s="19"/>
      <c r="E92" s="20"/>
    </row>
    <row r="93" spans="1:5">
      <c r="A93" s="2">
        <v>1</v>
      </c>
      <c r="B93" s="32" t="s">
        <v>88</v>
      </c>
      <c r="C93" s="7">
        <v>100</v>
      </c>
      <c r="D93" s="7">
        <v>190.5</v>
      </c>
      <c r="E93" s="39">
        <v>55</v>
      </c>
    </row>
    <row r="94" spans="1:5">
      <c r="A94" s="1">
        <v>2</v>
      </c>
      <c r="B94" s="41" t="s">
        <v>79</v>
      </c>
      <c r="C94" s="44">
        <v>180</v>
      </c>
      <c r="D94" s="53">
        <v>223.47</v>
      </c>
      <c r="E94" s="43">
        <v>19</v>
      </c>
    </row>
    <row r="95" spans="1:5">
      <c r="A95" s="1">
        <v>3</v>
      </c>
      <c r="B95" s="10" t="s">
        <v>49</v>
      </c>
      <c r="C95" s="11">
        <v>200</v>
      </c>
      <c r="D95" s="11">
        <v>63.75</v>
      </c>
      <c r="E95" s="43">
        <v>3</v>
      </c>
    </row>
    <row r="96" spans="1:5" ht="15.75" thickBot="1">
      <c r="A96" s="38">
        <v>4</v>
      </c>
      <c r="B96" s="142" t="s">
        <v>17</v>
      </c>
      <c r="C96" s="137">
        <v>30</v>
      </c>
      <c r="D96" s="138">
        <v>78.510000000000005</v>
      </c>
      <c r="E96" s="132">
        <v>3</v>
      </c>
    </row>
    <row r="97" spans="1:5" ht="15.75" thickBot="1">
      <c r="A97" s="54"/>
      <c r="B97" s="13" t="s">
        <v>14</v>
      </c>
      <c r="C97" s="69">
        <f>SUM(C93:C96)</f>
        <v>510</v>
      </c>
      <c r="D97" s="69">
        <f>SUM(D93:D96)</f>
        <v>556.23</v>
      </c>
      <c r="E97" s="54">
        <f>SUM(E93:E96)</f>
        <v>80</v>
      </c>
    </row>
    <row r="98" spans="1:5" ht="15.75" thickBot="1">
      <c r="A98" s="17"/>
      <c r="B98" s="18" t="s">
        <v>12</v>
      </c>
      <c r="C98" s="19"/>
      <c r="D98" s="96"/>
      <c r="E98" s="20"/>
    </row>
    <row r="99" spans="1:5">
      <c r="A99" s="2">
        <v>1</v>
      </c>
      <c r="B99" s="5" t="s">
        <v>56</v>
      </c>
      <c r="C99" s="6">
        <v>200</v>
      </c>
      <c r="D99" s="6">
        <v>90.88</v>
      </c>
      <c r="E99" s="39">
        <v>12</v>
      </c>
    </row>
    <row r="100" spans="1:5">
      <c r="A100" s="1">
        <v>2</v>
      </c>
      <c r="B100" s="51" t="s">
        <v>89</v>
      </c>
      <c r="C100" s="8">
        <v>100</v>
      </c>
      <c r="D100" s="8">
        <v>235.01</v>
      </c>
      <c r="E100" s="43">
        <v>54</v>
      </c>
    </row>
    <row r="101" spans="1:5">
      <c r="A101" s="1">
        <v>3</v>
      </c>
      <c r="B101" s="119" t="s">
        <v>18</v>
      </c>
      <c r="C101" s="3">
        <v>30</v>
      </c>
      <c r="D101" s="3">
        <v>17.23</v>
      </c>
      <c r="E101" s="43">
        <v>2</v>
      </c>
    </row>
    <row r="102" spans="1:5">
      <c r="A102" s="1">
        <v>4</v>
      </c>
      <c r="B102" s="104" t="s">
        <v>44</v>
      </c>
      <c r="C102" s="147">
        <v>180</v>
      </c>
      <c r="D102" s="44">
        <v>267.29000000000002</v>
      </c>
      <c r="E102" s="43">
        <v>11</v>
      </c>
    </row>
    <row r="103" spans="1:5">
      <c r="A103" s="1">
        <v>5</v>
      </c>
      <c r="B103" s="106" t="s">
        <v>45</v>
      </c>
      <c r="C103" s="9">
        <v>200</v>
      </c>
      <c r="D103" s="9">
        <v>80</v>
      </c>
      <c r="E103" s="43">
        <v>14</v>
      </c>
    </row>
    <row r="104" spans="1:5">
      <c r="A104" s="1">
        <v>6</v>
      </c>
      <c r="B104" s="10" t="s">
        <v>31</v>
      </c>
      <c r="C104" s="9">
        <v>50</v>
      </c>
      <c r="D104" s="9">
        <v>117.2</v>
      </c>
      <c r="E104" s="43">
        <v>3.4</v>
      </c>
    </row>
    <row r="105" spans="1:5" ht="15.75" thickBot="1">
      <c r="A105" s="38">
        <v>7</v>
      </c>
      <c r="B105" s="10" t="s">
        <v>32</v>
      </c>
      <c r="C105" s="11">
        <v>20</v>
      </c>
      <c r="D105" s="11">
        <v>39.619999999999997</v>
      </c>
      <c r="E105" s="43">
        <v>1.6</v>
      </c>
    </row>
    <row r="106" spans="1:5" ht="15.75" thickBot="1">
      <c r="A106" s="69"/>
      <c r="B106" s="13" t="s">
        <v>7</v>
      </c>
      <c r="C106" s="69">
        <f>SUM(C99:C105)</f>
        <v>780</v>
      </c>
      <c r="D106" s="36">
        <f>SUM(D99:D105)</f>
        <v>847.23000000000013</v>
      </c>
      <c r="E106" s="54">
        <f>SUM(E99:E105)</f>
        <v>98</v>
      </c>
    </row>
    <row r="107" spans="1:5">
      <c r="A107" s="27"/>
      <c r="B107" s="28"/>
      <c r="C107" s="27"/>
      <c r="D107" s="29"/>
    </row>
    <row r="108" spans="1:5">
      <c r="A108" s="27"/>
      <c r="B108" s="28"/>
      <c r="C108" s="27"/>
      <c r="D108" s="29"/>
    </row>
    <row r="109" spans="1:5">
      <c r="A109" s="42" t="s">
        <v>72</v>
      </c>
      <c r="B109" s="42"/>
      <c r="C109" s="42" t="s">
        <v>46</v>
      </c>
      <c r="D109" s="42"/>
    </row>
    <row r="110" spans="1:5">
      <c r="A110" s="42" t="s">
        <v>16</v>
      </c>
      <c r="B110" s="42"/>
      <c r="C110" s="42" t="s">
        <v>5</v>
      </c>
      <c r="D110" s="42"/>
    </row>
    <row r="113" spans="1:5">
      <c r="A113" s="22"/>
      <c r="B113" s="34" t="s">
        <v>0</v>
      </c>
      <c r="C113" s="22" t="s">
        <v>1</v>
      </c>
      <c r="D113" s="22"/>
    </row>
    <row r="114" spans="1:5">
      <c r="A114" s="23"/>
      <c r="B114" s="24" t="s">
        <v>10</v>
      </c>
      <c r="C114" s="23"/>
      <c r="D114" s="23"/>
    </row>
    <row r="115" spans="1:5">
      <c r="A115" s="23"/>
      <c r="B115" s="24" t="s">
        <v>40</v>
      </c>
      <c r="C115" s="23"/>
      <c r="D115" s="23"/>
    </row>
    <row r="116" spans="1:5">
      <c r="A116" s="23"/>
      <c r="B116" s="24"/>
      <c r="C116" s="23"/>
      <c r="D116" s="23"/>
    </row>
    <row r="117" spans="1:5">
      <c r="A117" s="23"/>
      <c r="B117" s="156" t="s">
        <v>91</v>
      </c>
      <c r="C117" s="23"/>
      <c r="D117" s="23"/>
      <c r="E117" s="23"/>
    </row>
    <row r="118" spans="1:5" ht="15.75" thickBot="1">
      <c r="A118" s="23"/>
      <c r="B118" s="25" t="s">
        <v>9</v>
      </c>
      <c r="C118" s="23"/>
      <c r="D118" s="23"/>
      <c r="E118" s="23"/>
    </row>
    <row r="119" spans="1:5" ht="15.75" thickBot="1">
      <c r="A119" s="4" t="s">
        <v>2</v>
      </c>
      <c r="B119" s="26" t="s">
        <v>3</v>
      </c>
      <c r="C119" s="4" t="s">
        <v>6</v>
      </c>
      <c r="D119" s="4" t="s">
        <v>22</v>
      </c>
      <c r="E119" s="4" t="s">
        <v>4</v>
      </c>
    </row>
    <row r="120" spans="1:5" ht="15.75" thickBot="1">
      <c r="A120" s="17"/>
      <c r="B120" s="18" t="s">
        <v>11</v>
      </c>
      <c r="C120" s="19"/>
      <c r="D120" s="19"/>
      <c r="E120" s="20"/>
    </row>
    <row r="121" spans="1:5">
      <c r="A121" s="2">
        <v>1</v>
      </c>
      <c r="B121" s="140" t="s">
        <v>74</v>
      </c>
      <c r="C121" s="141">
        <v>100</v>
      </c>
      <c r="D121" s="109">
        <v>195.59</v>
      </c>
      <c r="E121" s="39">
        <v>54</v>
      </c>
    </row>
    <row r="122" spans="1:5">
      <c r="A122" s="1">
        <v>2</v>
      </c>
      <c r="B122" s="119" t="s">
        <v>18</v>
      </c>
      <c r="C122" s="3">
        <v>30</v>
      </c>
      <c r="D122" s="3">
        <v>17.23</v>
      </c>
      <c r="E122" s="43">
        <v>2</v>
      </c>
    </row>
    <row r="123" spans="1:5">
      <c r="A123" s="1">
        <v>3</v>
      </c>
      <c r="B123" s="135" t="s">
        <v>19</v>
      </c>
      <c r="C123" s="44">
        <v>180</v>
      </c>
      <c r="D123" s="53">
        <v>244.49</v>
      </c>
      <c r="E123" s="43">
        <v>12</v>
      </c>
    </row>
    <row r="124" spans="1:5">
      <c r="A124" s="1">
        <v>4</v>
      </c>
      <c r="B124" s="51" t="s">
        <v>53</v>
      </c>
      <c r="C124" s="8">
        <v>200</v>
      </c>
      <c r="D124" s="8">
        <v>78.069999999999993</v>
      </c>
      <c r="E124" s="43">
        <v>8.1999999999999993</v>
      </c>
    </row>
    <row r="125" spans="1:5" ht="15.75" thickBot="1">
      <c r="A125" s="38">
        <v>5</v>
      </c>
      <c r="B125" s="149" t="s">
        <v>17</v>
      </c>
      <c r="C125" s="137">
        <v>30</v>
      </c>
      <c r="D125" s="9">
        <v>78.510000000000005</v>
      </c>
      <c r="E125" s="132">
        <v>3</v>
      </c>
    </row>
    <row r="126" spans="1:5" ht="15.75" thickBot="1">
      <c r="A126" s="54"/>
      <c r="B126" s="13" t="s">
        <v>14</v>
      </c>
      <c r="C126" s="69">
        <f>SUM(C121:C125)</f>
        <v>540</v>
      </c>
      <c r="D126" s="69">
        <f>SUM(D121:D125)</f>
        <v>613.89</v>
      </c>
      <c r="E126" s="54">
        <f>SUM(E121:E125)</f>
        <v>79.2</v>
      </c>
    </row>
    <row r="127" spans="1:5" ht="15.75" thickBot="1">
      <c r="A127" s="47"/>
      <c r="B127" s="48" t="s">
        <v>12</v>
      </c>
      <c r="C127" s="49"/>
      <c r="D127" s="155"/>
      <c r="E127" s="50"/>
    </row>
    <row r="128" spans="1:5">
      <c r="A128" s="1">
        <v>1</v>
      </c>
      <c r="B128" s="51" t="s">
        <v>92</v>
      </c>
      <c r="C128" s="8">
        <v>200</v>
      </c>
      <c r="D128" s="8">
        <v>101.83</v>
      </c>
      <c r="E128" s="43">
        <v>13</v>
      </c>
    </row>
    <row r="129" spans="1:5">
      <c r="A129" s="1">
        <v>2</v>
      </c>
      <c r="B129" s="51" t="s">
        <v>93</v>
      </c>
      <c r="C129" s="8">
        <v>100</v>
      </c>
      <c r="D129" s="8">
        <v>235.01</v>
      </c>
      <c r="E129" s="43">
        <v>54.7</v>
      </c>
    </row>
    <row r="130" spans="1:5">
      <c r="A130" s="1">
        <v>3</v>
      </c>
      <c r="B130" s="41" t="s">
        <v>19</v>
      </c>
      <c r="C130" s="44">
        <v>180</v>
      </c>
      <c r="D130" s="53">
        <v>244.49</v>
      </c>
      <c r="E130" s="43">
        <v>12</v>
      </c>
    </row>
    <row r="131" spans="1:5" ht="30">
      <c r="A131" s="1">
        <v>4</v>
      </c>
      <c r="B131" s="98" t="s">
        <v>94</v>
      </c>
      <c r="C131" s="103">
        <v>200</v>
      </c>
      <c r="D131" s="11">
        <v>112</v>
      </c>
      <c r="E131" s="43">
        <v>13</v>
      </c>
    </row>
    <row r="132" spans="1:5">
      <c r="A132" s="1">
        <v>6</v>
      </c>
      <c r="B132" s="10" t="s">
        <v>31</v>
      </c>
      <c r="C132" s="9">
        <v>50</v>
      </c>
      <c r="D132" s="9">
        <v>117.2</v>
      </c>
      <c r="E132" s="43">
        <v>3.4</v>
      </c>
    </row>
    <row r="133" spans="1:5" ht="15.75" thickBot="1">
      <c r="A133" s="38">
        <v>7</v>
      </c>
      <c r="B133" s="10" t="s">
        <v>32</v>
      </c>
      <c r="C133" s="11">
        <v>20</v>
      </c>
      <c r="D133" s="11">
        <v>39.619999999999997</v>
      </c>
      <c r="E133" s="43">
        <v>1.6</v>
      </c>
    </row>
    <row r="134" spans="1:5" ht="15.75" thickBot="1">
      <c r="A134" s="69"/>
      <c r="B134" s="13" t="s">
        <v>7</v>
      </c>
      <c r="C134" s="69">
        <f>SUM(C128:C133)</f>
        <v>750</v>
      </c>
      <c r="D134" s="36">
        <f>SUM(D128:D133)</f>
        <v>850.15</v>
      </c>
      <c r="E134" s="54">
        <f>SUM(E128:E133)</f>
        <v>97.7</v>
      </c>
    </row>
    <row r="135" spans="1:5">
      <c r="A135" s="27"/>
      <c r="B135" s="28"/>
      <c r="C135" s="27"/>
      <c r="D135" s="29"/>
    </row>
    <row r="136" spans="1:5">
      <c r="A136" s="27"/>
      <c r="B136" s="28"/>
      <c r="C136" s="27"/>
      <c r="D136" s="29"/>
    </row>
    <row r="137" spans="1:5">
      <c r="A137" s="42" t="s">
        <v>72</v>
      </c>
      <c r="B137" s="42"/>
      <c r="C137" s="42" t="s">
        <v>46</v>
      </c>
      <c r="D137" s="42"/>
    </row>
    <row r="138" spans="1:5">
      <c r="A138" s="42" t="s">
        <v>16</v>
      </c>
      <c r="B138" s="42"/>
      <c r="C138" s="42" t="s">
        <v>5</v>
      </c>
      <c r="D138" s="42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8"/>
  <sheetViews>
    <sheetView workbookViewId="0">
      <selection activeCell="C132" sqref="C132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5">
      <c r="A1" s="33"/>
      <c r="B1" s="34" t="s">
        <v>0</v>
      </c>
      <c r="C1" s="33" t="s">
        <v>1</v>
      </c>
      <c r="D1" s="33"/>
    </row>
    <row r="2" spans="1:5">
      <c r="A2" s="23"/>
      <c r="B2" s="24" t="s">
        <v>10</v>
      </c>
      <c r="C2" s="23"/>
      <c r="D2" s="23"/>
    </row>
    <row r="3" spans="1:5">
      <c r="A3" s="23"/>
      <c r="B3" s="24" t="s">
        <v>13</v>
      </c>
      <c r="C3" s="23"/>
      <c r="D3" s="23"/>
    </row>
    <row r="5" spans="1:5">
      <c r="A5" s="23"/>
      <c r="B5" s="156" t="s">
        <v>76</v>
      </c>
      <c r="C5" s="23"/>
      <c r="D5" s="23"/>
      <c r="E5" s="23"/>
    </row>
    <row r="6" spans="1:5" ht="15.75" thickBot="1">
      <c r="A6" s="23"/>
      <c r="B6" s="25" t="s">
        <v>9</v>
      </c>
      <c r="C6" s="23"/>
      <c r="D6" s="23"/>
      <c r="E6" s="23"/>
    </row>
    <row r="7" spans="1:5" ht="15.75" thickBot="1">
      <c r="A7" s="4" t="s">
        <v>2</v>
      </c>
      <c r="B7" s="26" t="s">
        <v>3</v>
      </c>
      <c r="C7" s="4" t="s">
        <v>6</v>
      </c>
      <c r="D7" s="4" t="s">
        <v>22</v>
      </c>
      <c r="E7" s="4" t="s">
        <v>4</v>
      </c>
    </row>
    <row r="8" spans="1:5" ht="15.75" thickBot="1">
      <c r="A8" s="47"/>
      <c r="B8" s="48" t="s">
        <v>11</v>
      </c>
      <c r="C8" s="49"/>
      <c r="D8" s="49"/>
      <c r="E8" s="50"/>
    </row>
    <row r="9" spans="1:5" ht="30">
      <c r="A9" s="2">
        <v>1</v>
      </c>
      <c r="B9" s="62" t="s">
        <v>77</v>
      </c>
      <c r="C9" s="7">
        <v>100</v>
      </c>
      <c r="D9" s="6">
        <v>203.91</v>
      </c>
      <c r="E9" s="39">
        <v>53</v>
      </c>
    </row>
    <row r="10" spans="1:5">
      <c r="A10" s="1">
        <v>2</v>
      </c>
      <c r="B10" s="104" t="s">
        <v>44</v>
      </c>
      <c r="C10" s="105">
        <v>180</v>
      </c>
      <c r="D10" s="44">
        <v>265.95999999999998</v>
      </c>
      <c r="E10" s="43">
        <v>11</v>
      </c>
    </row>
    <row r="11" spans="1:5">
      <c r="A11" s="1">
        <v>3</v>
      </c>
      <c r="B11" s="112" t="s">
        <v>52</v>
      </c>
      <c r="C11" s="3">
        <v>30</v>
      </c>
      <c r="D11" s="3">
        <v>6.6</v>
      </c>
      <c r="E11" s="43">
        <v>6</v>
      </c>
    </row>
    <row r="12" spans="1:5">
      <c r="A12" s="1">
        <v>3</v>
      </c>
      <c r="B12" s="15" t="s">
        <v>31</v>
      </c>
      <c r="C12" s="16">
        <v>70</v>
      </c>
      <c r="D12" s="9">
        <v>164.08</v>
      </c>
      <c r="E12" s="43">
        <v>4.9000000000000004</v>
      </c>
    </row>
    <row r="13" spans="1:5" ht="15.75" thickBot="1">
      <c r="A13" s="38">
        <v>4</v>
      </c>
      <c r="B13" s="31" t="s">
        <v>24</v>
      </c>
      <c r="C13" s="21">
        <v>200</v>
      </c>
      <c r="D13" s="21">
        <v>63.75</v>
      </c>
      <c r="E13" s="132">
        <v>7</v>
      </c>
    </row>
    <row r="14" spans="1:5" ht="15.75" thickBot="1">
      <c r="A14" s="54"/>
      <c r="B14" s="35" t="s">
        <v>14</v>
      </c>
      <c r="C14" s="36">
        <f>SUM(C9:C13)</f>
        <v>580</v>
      </c>
      <c r="D14" s="66">
        <f t="shared" ref="D14" si="0">SUM(D9:D13)</f>
        <v>704.30000000000007</v>
      </c>
      <c r="E14" s="36">
        <f>SUM(E9:E13)</f>
        <v>81.900000000000006</v>
      </c>
    </row>
    <row r="15" spans="1:5" ht="15.75" thickBot="1">
      <c r="A15" s="17"/>
      <c r="B15" s="18" t="s">
        <v>12</v>
      </c>
      <c r="C15" s="19"/>
      <c r="D15" s="19"/>
      <c r="E15" s="20"/>
    </row>
    <row r="16" spans="1:5">
      <c r="A16" s="2">
        <v>1</v>
      </c>
      <c r="B16" s="32" t="s">
        <v>43</v>
      </c>
      <c r="C16" s="133">
        <v>250</v>
      </c>
      <c r="D16" s="7">
        <v>96.92</v>
      </c>
      <c r="E16" s="2">
        <v>13</v>
      </c>
    </row>
    <row r="17" spans="1:5">
      <c r="A17" s="1">
        <v>2</v>
      </c>
      <c r="B17" s="130" t="s">
        <v>78</v>
      </c>
      <c r="C17" s="134">
        <v>100</v>
      </c>
      <c r="D17" s="53">
        <v>262.60000000000002</v>
      </c>
      <c r="E17" s="43">
        <v>47</v>
      </c>
    </row>
    <row r="18" spans="1:5">
      <c r="A18" s="1">
        <v>3</v>
      </c>
      <c r="B18" s="119" t="s">
        <v>55</v>
      </c>
      <c r="C18" s="3">
        <v>30</v>
      </c>
      <c r="D18" s="3">
        <v>17.23</v>
      </c>
      <c r="E18" s="43">
        <v>3</v>
      </c>
    </row>
    <row r="19" spans="1:5">
      <c r="A19" s="1">
        <v>4</v>
      </c>
      <c r="B19" s="135" t="s">
        <v>79</v>
      </c>
      <c r="C19" s="44">
        <v>180</v>
      </c>
      <c r="D19" s="53">
        <v>223.47</v>
      </c>
      <c r="E19" s="43">
        <v>19</v>
      </c>
    </row>
    <row r="20" spans="1:5">
      <c r="A20" s="1">
        <v>5</v>
      </c>
      <c r="B20" s="52" t="s">
        <v>80</v>
      </c>
      <c r="C20" s="11">
        <v>200</v>
      </c>
      <c r="D20" s="11">
        <v>90.81</v>
      </c>
      <c r="E20" s="43">
        <v>12</v>
      </c>
    </row>
    <row r="21" spans="1:5">
      <c r="A21" s="1">
        <v>6</v>
      </c>
      <c r="B21" s="15" t="s">
        <v>31</v>
      </c>
      <c r="C21" s="16">
        <v>70</v>
      </c>
      <c r="D21" s="9">
        <v>164.08</v>
      </c>
      <c r="E21" s="43">
        <v>4.7</v>
      </c>
    </row>
    <row r="22" spans="1:5" ht="15.75" thickBot="1">
      <c r="A22" s="1">
        <v>7</v>
      </c>
      <c r="B22" s="15" t="s">
        <v>32</v>
      </c>
      <c r="C22" s="16">
        <v>30</v>
      </c>
      <c r="D22" s="9">
        <v>59.43</v>
      </c>
      <c r="E22" s="43">
        <v>1.6</v>
      </c>
    </row>
    <row r="23" spans="1:5" ht="15.75" thickBot="1">
      <c r="A23" s="69"/>
      <c r="B23" s="13" t="s">
        <v>7</v>
      </c>
      <c r="C23" s="54">
        <f>SUM(C16:C22)</f>
        <v>860</v>
      </c>
      <c r="D23" s="36">
        <f t="shared" ref="D23" si="1">SUM(D16:D22)</f>
        <v>914.54</v>
      </c>
      <c r="E23" s="54">
        <f>SUM(E16:E22)</f>
        <v>100.3</v>
      </c>
    </row>
    <row r="24" spans="1:5">
      <c r="A24" s="27"/>
      <c r="B24" s="28"/>
      <c r="C24" s="27"/>
      <c r="D24" s="27"/>
      <c r="E24" s="29"/>
    </row>
    <row r="25" spans="1:5">
      <c r="A25" s="27"/>
      <c r="B25" s="28"/>
      <c r="C25" s="27"/>
      <c r="D25" s="27"/>
      <c r="E25" s="29"/>
    </row>
    <row r="26" spans="1:5">
      <c r="A26" s="42" t="s">
        <v>72</v>
      </c>
      <c r="B26" s="42"/>
      <c r="C26" s="42" t="s">
        <v>46</v>
      </c>
      <c r="D26" s="42"/>
    </row>
    <row r="27" spans="1:5">
      <c r="A27" s="42" t="s">
        <v>16</v>
      </c>
      <c r="B27" s="42"/>
      <c r="C27" s="42" t="s">
        <v>5</v>
      </c>
      <c r="D27" s="42"/>
    </row>
    <row r="28" spans="1:5">
      <c r="A28" s="107"/>
      <c r="B28" s="107"/>
      <c r="C28" s="107"/>
      <c r="D28" s="107"/>
      <c r="E28" s="107"/>
    </row>
    <row r="30" spans="1:5">
      <c r="A30" s="33"/>
      <c r="B30" s="34" t="s">
        <v>0</v>
      </c>
      <c r="C30" s="33" t="s">
        <v>1</v>
      </c>
      <c r="D30" s="33"/>
    </row>
    <row r="31" spans="1:5">
      <c r="A31" s="23"/>
      <c r="B31" s="24" t="s">
        <v>10</v>
      </c>
      <c r="C31" s="23"/>
      <c r="D31" s="23"/>
    </row>
    <row r="32" spans="1:5">
      <c r="A32" s="23"/>
      <c r="B32" s="24" t="s">
        <v>13</v>
      </c>
      <c r="C32" s="23"/>
      <c r="D32" s="23"/>
    </row>
    <row r="34" spans="1:5">
      <c r="A34" s="23"/>
      <c r="B34" s="156" t="s">
        <v>81</v>
      </c>
      <c r="C34" s="23"/>
      <c r="D34" s="23"/>
      <c r="E34" s="23"/>
    </row>
    <row r="35" spans="1:5" ht="15.75" thickBot="1">
      <c r="A35" s="23"/>
      <c r="B35" s="25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47"/>
      <c r="B37" s="48" t="s">
        <v>11</v>
      </c>
      <c r="C37" s="49"/>
      <c r="D37" s="49"/>
      <c r="E37" s="50"/>
    </row>
    <row r="38" spans="1:5">
      <c r="A38" s="2">
        <v>1</v>
      </c>
      <c r="B38" s="136" t="s">
        <v>82</v>
      </c>
      <c r="C38" s="118">
        <v>100</v>
      </c>
      <c r="D38" s="6">
        <v>223.37</v>
      </c>
      <c r="E38" s="2">
        <v>56</v>
      </c>
    </row>
    <row r="39" spans="1:5">
      <c r="A39" s="1">
        <v>2</v>
      </c>
      <c r="B39" s="41" t="s">
        <v>19</v>
      </c>
      <c r="C39" s="44">
        <v>180</v>
      </c>
      <c r="D39" s="53">
        <v>244.49</v>
      </c>
      <c r="E39" s="1">
        <v>12</v>
      </c>
    </row>
    <row r="40" spans="1:5">
      <c r="A40" s="1">
        <v>3</v>
      </c>
      <c r="B40" s="37" t="s">
        <v>18</v>
      </c>
      <c r="C40" s="3">
        <v>30</v>
      </c>
      <c r="D40" s="3">
        <v>17.23</v>
      </c>
      <c r="E40" s="1">
        <v>3</v>
      </c>
    </row>
    <row r="41" spans="1:5">
      <c r="A41" s="1">
        <v>4</v>
      </c>
      <c r="B41" s="15" t="s">
        <v>31</v>
      </c>
      <c r="C41" s="16">
        <v>70</v>
      </c>
      <c r="D41" s="9">
        <v>164.08</v>
      </c>
      <c r="E41" s="43">
        <v>4.7</v>
      </c>
    </row>
    <row r="42" spans="1:5" ht="15.75" thickBot="1">
      <c r="A42" s="38">
        <v>5</v>
      </c>
      <c r="B42" s="31" t="s">
        <v>24</v>
      </c>
      <c r="C42" s="21">
        <v>207</v>
      </c>
      <c r="D42" s="21">
        <v>63.75</v>
      </c>
      <c r="E42" s="132">
        <v>7</v>
      </c>
    </row>
    <row r="43" spans="1:5" ht="15.75" thickBot="1">
      <c r="A43" s="54"/>
      <c r="B43" s="35" t="s">
        <v>14</v>
      </c>
      <c r="C43" s="36">
        <f>SUM(C38:C42)</f>
        <v>587</v>
      </c>
      <c r="D43" s="66">
        <f t="shared" ref="D43" si="2">SUM(D38:D42)</f>
        <v>712.92000000000007</v>
      </c>
      <c r="E43" s="36">
        <f>SUM(E38:E42)</f>
        <v>82.7</v>
      </c>
    </row>
    <row r="44" spans="1:5" ht="15.75" thickBot="1">
      <c r="A44" s="17"/>
      <c r="B44" s="18" t="s">
        <v>12</v>
      </c>
      <c r="C44" s="19"/>
      <c r="D44" s="19"/>
      <c r="E44" s="20"/>
    </row>
    <row r="45" spans="1:5">
      <c r="A45" s="2">
        <v>1</v>
      </c>
      <c r="B45" s="5" t="s">
        <v>50</v>
      </c>
      <c r="C45" s="6">
        <v>200</v>
      </c>
      <c r="D45" s="6">
        <v>120.71</v>
      </c>
      <c r="E45" s="39">
        <v>14</v>
      </c>
    </row>
    <row r="46" spans="1:5">
      <c r="A46" s="1">
        <v>2</v>
      </c>
      <c r="B46" s="119" t="s">
        <v>62</v>
      </c>
      <c r="C46" s="8">
        <v>100</v>
      </c>
      <c r="D46" s="8">
        <v>168.25</v>
      </c>
      <c r="E46" s="43">
        <v>52</v>
      </c>
    </row>
    <row r="47" spans="1:5">
      <c r="A47" s="1">
        <v>3</v>
      </c>
      <c r="B47" s="41" t="s">
        <v>19</v>
      </c>
      <c r="C47" s="44">
        <v>180</v>
      </c>
      <c r="D47" s="53">
        <v>244.49</v>
      </c>
      <c r="E47" s="43">
        <v>12</v>
      </c>
    </row>
    <row r="48" spans="1:5">
      <c r="A48" s="1">
        <v>4</v>
      </c>
      <c r="B48" s="98" t="s">
        <v>83</v>
      </c>
      <c r="C48" s="103">
        <v>200</v>
      </c>
      <c r="D48" s="11">
        <v>112</v>
      </c>
      <c r="E48" s="43">
        <v>17</v>
      </c>
    </row>
    <row r="49" spans="1:5">
      <c r="A49" s="1">
        <v>5</v>
      </c>
      <c r="B49" s="10" t="s">
        <v>31</v>
      </c>
      <c r="C49" s="16">
        <v>70</v>
      </c>
      <c r="D49" s="9">
        <v>164.08</v>
      </c>
      <c r="E49" s="43">
        <v>3.4</v>
      </c>
    </row>
    <row r="50" spans="1:5" ht="15.75" thickBot="1">
      <c r="A50" s="38">
        <v>6</v>
      </c>
      <c r="B50" s="10" t="s">
        <v>32</v>
      </c>
      <c r="C50" s="137">
        <v>30</v>
      </c>
      <c r="D50" s="138">
        <v>59.43</v>
      </c>
      <c r="E50" s="43">
        <v>1.6</v>
      </c>
    </row>
    <row r="51" spans="1:5" ht="15.75" thickBot="1">
      <c r="A51" s="69"/>
      <c r="B51" s="13" t="s">
        <v>7</v>
      </c>
      <c r="C51" s="54">
        <f>SUM(C45:C50)</f>
        <v>780</v>
      </c>
      <c r="D51" s="36">
        <f>SUM(D45:D50)</f>
        <v>868.96</v>
      </c>
      <c r="E51" s="54">
        <f>SUM(E45:E50)</f>
        <v>100</v>
      </c>
    </row>
    <row r="52" spans="1:5">
      <c r="A52" s="27"/>
      <c r="B52" s="28"/>
      <c r="C52" s="27"/>
      <c r="D52" s="27"/>
      <c r="E52" s="29"/>
    </row>
    <row r="53" spans="1:5">
      <c r="A53" s="27"/>
      <c r="B53" s="28"/>
      <c r="C53" s="27"/>
      <c r="D53" s="27"/>
      <c r="E53" s="29"/>
    </row>
    <row r="54" spans="1:5">
      <c r="A54" s="42" t="s">
        <v>72</v>
      </c>
      <c r="B54" s="42"/>
      <c r="C54" s="42" t="s">
        <v>46</v>
      </c>
      <c r="D54" s="42"/>
    </row>
    <row r="55" spans="1:5">
      <c r="A55" s="42" t="s">
        <v>16</v>
      </c>
      <c r="B55" s="42"/>
      <c r="C55" s="42" t="s">
        <v>5</v>
      </c>
      <c r="D55" s="42"/>
    </row>
    <row r="56" spans="1:5">
      <c r="A56" s="107"/>
      <c r="B56" s="107"/>
      <c r="C56" s="107"/>
      <c r="D56" s="107"/>
      <c r="E56" s="107"/>
    </row>
    <row r="58" spans="1:5">
      <c r="A58" s="33"/>
      <c r="B58" s="34" t="s">
        <v>0</v>
      </c>
      <c r="C58" s="33" t="s">
        <v>1</v>
      </c>
      <c r="D58" s="33"/>
    </row>
    <row r="59" spans="1:5">
      <c r="A59" s="23"/>
      <c r="B59" s="24" t="s">
        <v>10</v>
      </c>
      <c r="C59" s="23"/>
      <c r="D59" s="23"/>
    </row>
    <row r="60" spans="1:5">
      <c r="A60" s="23"/>
      <c r="B60" s="24" t="s">
        <v>13</v>
      </c>
      <c r="C60" s="23"/>
      <c r="D60" s="23"/>
    </row>
    <row r="62" spans="1:5">
      <c r="A62" s="23"/>
      <c r="B62" s="156" t="s">
        <v>84</v>
      </c>
      <c r="C62" s="23"/>
      <c r="D62" s="23"/>
      <c r="E62" s="23"/>
    </row>
    <row r="63" spans="1:5" ht="15.75" thickBot="1">
      <c r="A63" s="23"/>
      <c r="B63" s="25" t="s">
        <v>9</v>
      </c>
      <c r="C63" s="23"/>
      <c r="D63" s="23"/>
      <c r="E63" s="23"/>
    </row>
    <row r="64" spans="1:5" ht="15.75" thickBot="1">
      <c r="A64" s="4" t="s">
        <v>2</v>
      </c>
      <c r="B64" s="26" t="s">
        <v>3</v>
      </c>
      <c r="C64" s="4" t="s">
        <v>6</v>
      </c>
      <c r="D64" s="4" t="s">
        <v>22</v>
      </c>
      <c r="E64" s="4" t="s">
        <v>4</v>
      </c>
    </row>
    <row r="65" spans="1:5" ht="15.75" thickBot="1">
      <c r="A65" s="47"/>
      <c r="B65" s="48" t="s">
        <v>11</v>
      </c>
      <c r="C65" s="49"/>
      <c r="D65" s="49"/>
      <c r="E65" s="50"/>
    </row>
    <row r="66" spans="1:5">
      <c r="A66" s="2">
        <v>1</v>
      </c>
      <c r="B66" s="102" t="s">
        <v>85</v>
      </c>
      <c r="C66" s="103">
        <v>100</v>
      </c>
      <c r="D66" s="11">
        <v>206.79</v>
      </c>
      <c r="E66" s="2">
        <v>44</v>
      </c>
    </row>
    <row r="67" spans="1:5">
      <c r="A67" s="1">
        <v>2</v>
      </c>
      <c r="B67" s="98" t="s">
        <v>54</v>
      </c>
      <c r="C67" s="139">
        <v>180</v>
      </c>
      <c r="D67" s="11">
        <v>170.18</v>
      </c>
      <c r="E67" s="1">
        <v>27</v>
      </c>
    </row>
    <row r="68" spans="1:5">
      <c r="A68" s="1">
        <v>3</v>
      </c>
      <c r="B68" s="15" t="s">
        <v>31</v>
      </c>
      <c r="C68" s="16">
        <v>70</v>
      </c>
      <c r="D68" s="9">
        <v>164.08</v>
      </c>
      <c r="E68" s="43">
        <v>4.7</v>
      </c>
    </row>
    <row r="69" spans="1:5" ht="15.75" thickBot="1">
      <c r="A69" s="1">
        <v>4</v>
      </c>
      <c r="B69" s="58" t="s">
        <v>24</v>
      </c>
      <c r="C69" s="59">
        <v>207</v>
      </c>
      <c r="D69" s="55">
        <v>63.75</v>
      </c>
      <c r="E69" s="1">
        <v>6</v>
      </c>
    </row>
    <row r="70" spans="1:5" ht="15.75" thickBot="1">
      <c r="A70" s="54"/>
      <c r="B70" s="35" t="s">
        <v>14</v>
      </c>
      <c r="C70" s="36">
        <f>SUM(C66:C69)</f>
        <v>557</v>
      </c>
      <c r="D70" s="66">
        <f>SUM(D66:D69)</f>
        <v>604.80000000000007</v>
      </c>
      <c r="E70" s="36">
        <f>SUM(E66:E69)</f>
        <v>81.7</v>
      </c>
    </row>
    <row r="71" spans="1:5" ht="15.75" thickBot="1">
      <c r="A71" s="17"/>
      <c r="B71" s="18" t="s">
        <v>12</v>
      </c>
      <c r="C71" s="19"/>
      <c r="D71" s="19"/>
      <c r="E71" s="20"/>
    </row>
    <row r="72" spans="1:5">
      <c r="A72" s="2">
        <v>1</v>
      </c>
      <c r="B72" s="5" t="s">
        <v>73</v>
      </c>
      <c r="C72" s="6">
        <v>250</v>
      </c>
      <c r="D72" s="6">
        <v>136.07</v>
      </c>
      <c r="E72" s="2">
        <v>15.5</v>
      </c>
    </row>
    <row r="73" spans="1:5">
      <c r="A73" s="1">
        <v>2</v>
      </c>
      <c r="B73" s="51" t="s">
        <v>86</v>
      </c>
      <c r="C73" s="8">
        <v>100</v>
      </c>
      <c r="D73" s="8">
        <v>236.11</v>
      </c>
      <c r="E73" s="43">
        <v>43</v>
      </c>
    </row>
    <row r="74" spans="1:5">
      <c r="A74" s="1">
        <v>3</v>
      </c>
      <c r="B74" s="98" t="s">
        <v>54</v>
      </c>
      <c r="C74" s="139">
        <v>180</v>
      </c>
      <c r="D74" s="11">
        <v>170.18</v>
      </c>
      <c r="E74" s="43">
        <v>27</v>
      </c>
    </row>
    <row r="75" spans="1:5">
      <c r="A75" s="1">
        <v>4</v>
      </c>
      <c r="B75" s="52" t="s">
        <v>51</v>
      </c>
      <c r="C75" s="9">
        <v>200</v>
      </c>
      <c r="D75" s="9">
        <v>117.42</v>
      </c>
      <c r="E75" s="43">
        <v>11</v>
      </c>
    </row>
    <row r="76" spans="1:5">
      <c r="A76" s="1">
        <v>5</v>
      </c>
      <c r="B76" s="10" t="s">
        <v>31</v>
      </c>
      <c r="C76" s="16">
        <v>70</v>
      </c>
      <c r="D76" s="9">
        <v>164.08</v>
      </c>
      <c r="E76" s="43">
        <v>3.4</v>
      </c>
    </row>
    <row r="77" spans="1:5" ht="15.75" thickBot="1">
      <c r="A77" s="1">
        <v>6</v>
      </c>
      <c r="B77" s="10" t="s">
        <v>32</v>
      </c>
      <c r="C77" s="137">
        <v>30</v>
      </c>
      <c r="D77" s="138">
        <v>59.43</v>
      </c>
      <c r="E77" s="43">
        <v>1.6</v>
      </c>
    </row>
    <row r="78" spans="1:5" ht="15.75" thickBot="1">
      <c r="A78" s="69"/>
      <c r="B78" s="13" t="s">
        <v>7</v>
      </c>
      <c r="C78" s="54">
        <f>SUM(C72:C77)</f>
        <v>830</v>
      </c>
      <c r="D78" s="36">
        <f>SUM(D72:D77)</f>
        <v>883.29</v>
      </c>
      <c r="E78" s="54">
        <f>SUM(E72:E77)</f>
        <v>101.5</v>
      </c>
    </row>
    <row r="79" spans="1:5">
      <c r="A79" s="27"/>
      <c r="B79" s="28"/>
      <c r="C79" s="27"/>
      <c r="D79" s="27"/>
      <c r="E79" s="29"/>
    </row>
    <row r="80" spans="1:5">
      <c r="A80" s="27"/>
      <c r="B80" s="28"/>
      <c r="C80" s="27"/>
      <c r="D80" s="27"/>
      <c r="E80" s="29"/>
    </row>
    <row r="81" spans="1:5">
      <c r="A81" s="42" t="s">
        <v>72</v>
      </c>
      <c r="B81" s="42"/>
      <c r="C81" s="42" t="s">
        <v>46</v>
      </c>
      <c r="D81" s="42"/>
    </row>
    <row r="82" spans="1:5">
      <c r="A82" s="42" t="s">
        <v>16</v>
      </c>
      <c r="B82" s="42"/>
      <c r="C82" s="42" t="s">
        <v>5</v>
      </c>
      <c r="D82" s="42"/>
    </row>
    <row r="83" spans="1:5">
      <c r="A83" s="107"/>
      <c r="B83" s="107"/>
      <c r="C83" s="107"/>
      <c r="D83" s="107"/>
      <c r="E83" s="107"/>
    </row>
    <row r="85" spans="1:5">
      <c r="A85" s="33"/>
      <c r="B85" s="34" t="s">
        <v>0</v>
      </c>
      <c r="C85" s="33" t="s">
        <v>1</v>
      </c>
      <c r="D85" s="33"/>
    </row>
    <row r="86" spans="1:5">
      <c r="A86" s="23"/>
      <c r="B86" s="24" t="s">
        <v>10</v>
      </c>
      <c r="C86" s="23"/>
      <c r="D86" s="23"/>
    </row>
    <row r="87" spans="1:5">
      <c r="A87" s="23"/>
      <c r="B87" s="24" t="s">
        <v>13</v>
      </c>
      <c r="C87" s="23"/>
      <c r="D87" s="23"/>
    </row>
    <row r="89" spans="1:5">
      <c r="A89" s="23"/>
      <c r="B89" s="156" t="s">
        <v>87</v>
      </c>
      <c r="C89" s="23"/>
      <c r="D89" s="23"/>
      <c r="E89" s="23"/>
    </row>
    <row r="90" spans="1:5" ht="15.75" thickBot="1">
      <c r="A90" s="23"/>
      <c r="B90" s="25" t="s">
        <v>9</v>
      </c>
      <c r="C90" s="23"/>
      <c r="D90" s="23"/>
      <c r="E90" s="23"/>
    </row>
    <row r="91" spans="1:5" ht="15.75" thickBot="1">
      <c r="A91" s="4" t="s">
        <v>2</v>
      </c>
      <c r="B91" s="26" t="s">
        <v>3</v>
      </c>
      <c r="C91" s="4" t="s">
        <v>6</v>
      </c>
      <c r="D91" s="4" t="s">
        <v>22</v>
      </c>
      <c r="E91" s="4" t="s">
        <v>4</v>
      </c>
    </row>
    <row r="92" spans="1:5" ht="15.75" thickBot="1">
      <c r="A92" s="47"/>
      <c r="B92" s="48" t="s">
        <v>11</v>
      </c>
      <c r="C92" s="49"/>
      <c r="D92" s="49"/>
      <c r="E92" s="50"/>
    </row>
    <row r="93" spans="1:5">
      <c r="A93" s="2">
        <v>1</v>
      </c>
      <c r="B93" s="32" t="s">
        <v>88</v>
      </c>
      <c r="C93" s="7">
        <v>100</v>
      </c>
      <c r="D93" s="7">
        <v>190.5</v>
      </c>
      <c r="E93" s="39">
        <v>55</v>
      </c>
    </row>
    <row r="94" spans="1:5">
      <c r="A94" s="1">
        <v>2</v>
      </c>
      <c r="B94" s="41" t="s">
        <v>79</v>
      </c>
      <c r="C94" s="44">
        <v>180</v>
      </c>
      <c r="D94" s="53">
        <v>223.47</v>
      </c>
      <c r="E94" s="43">
        <v>19</v>
      </c>
    </row>
    <row r="95" spans="1:5">
      <c r="A95" s="1">
        <v>3</v>
      </c>
      <c r="B95" s="10" t="s">
        <v>24</v>
      </c>
      <c r="C95" s="11">
        <v>207</v>
      </c>
      <c r="D95" s="11">
        <v>63.75</v>
      </c>
      <c r="E95" s="43">
        <v>6</v>
      </c>
    </row>
    <row r="96" spans="1:5" ht="15.75" thickBot="1">
      <c r="A96" s="1">
        <v>4</v>
      </c>
      <c r="B96" s="15" t="s">
        <v>31</v>
      </c>
      <c r="C96" s="16">
        <v>70</v>
      </c>
      <c r="D96" s="9">
        <v>164.08</v>
      </c>
      <c r="E96" s="1">
        <v>3.4</v>
      </c>
    </row>
    <row r="97" spans="1:5" ht="15.75" thickBot="1">
      <c r="A97" s="54"/>
      <c r="B97" s="35" t="s">
        <v>14</v>
      </c>
      <c r="C97" s="36">
        <f>SUM(C93:C96)</f>
        <v>557</v>
      </c>
      <c r="D97" s="66">
        <f>SUM(D93:D96)</f>
        <v>641.80000000000007</v>
      </c>
      <c r="E97" s="36">
        <f>SUM(E93:E96)</f>
        <v>83.4</v>
      </c>
    </row>
    <row r="98" spans="1:5" ht="15.75" thickBot="1">
      <c r="A98" s="17"/>
      <c r="B98" s="18" t="s">
        <v>12</v>
      </c>
      <c r="C98" s="19"/>
      <c r="D98" s="19"/>
      <c r="E98" s="20"/>
    </row>
    <row r="99" spans="1:5">
      <c r="A99" s="2">
        <v>1</v>
      </c>
      <c r="B99" s="32" t="s">
        <v>71</v>
      </c>
      <c r="C99" s="101">
        <v>250</v>
      </c>
      <c r="D99" s="7">
        <v>138</v>
      </c>
      <c r="E99" s="2">
        <v>15</v>
      </c>
    </row>
    <row r="100" spans="1:5">
      <c r="A100" s="1">
        <v>2</v>
      </c>
      <c r="B100" s="51" t="s">
        <v>89</v>
      </c>
      <c r="C100" s="8">
        <v>100</v>
      </c>
      <c r="D100" s="8">
        <v>235.01</v>
      </c>
      <c r="E100" s="43">
        <v>54</v>
      </c>
    </row>
    <row r="101" spans="1:5">
      <c r="A101" s="1">
        <v>3</v>
      </c>
      <c r="B101" s="37" t="s">
        <v>18</v>
      </c>
      <c r="C101" s="3">
        <v>30</v>
      </c>
      <c r="D101" s="3">
        <v>17.23</v>
      </c>
      <c r="E101" s="43">
        <v>2</v>
      </c>
    </row>
    <row r="102" spans="1:5">
      <c r="A102" s="1">
        <v>4</v>
      </c>
      <c r="B102" s="104" t="s">
        <v>44</v>
      </c>
      <c r="C102" s="105">
        <v>180</v>
      </c>
      <c r="D102" s="44">
        <v>267.29000000000002</v>
      </c>
      <c r="E102" s="43">
        <v>11</v>
      </c>
    </row>
    <row r="103" spans="1:5">
      <c r="A103" s="1">
        <v>5</v>
      </c>
      <c r="B103" s="106" t="s">
        <v>90</v>
      </c>
      <c r="C103" s="9">
        <v>200</v>
      </c>
      <c r="D103" s="9">
        <v>80</v>
      </c>
      <c r="E103" s="43">
        <v>14</v>
      </c>
    </row>
    <row r="104" spans="1:5">
      <c r="A104" s="1">
        <v>6</v>
      </c>
      <c r="B104" s="15" t="s">
        <v>31</v>
      </c>
      <c r="C104" s="16">
        <v>70</v>
      </c>
      <c r="D104" s="9">
        <v>164.08</v>
      </c>
      <c r="E104" s="43">
        <v>3.4</v>
      </c>
    </row>
    <row r="105" spans="1:5" ht="15.75" thickBot="1">
      <c r="A105" s="1">
        <v>7</v>
      </c>
      <c r="B105" s="15" t="s">
        <v>32</v>
      </c>
      <c r="C105" s="16">
        <v>30</v>
      </c>
      <c r="D105" s="9">
        <v>59.43</v>
      </c>
      <c r="E105" s="43">
        <v>1.6</v>
      </c>
    </row>
    <row r="106" spans="1:5" ht="15.75" thickBot="1">
      <c r="A106" s="69"/>
      <c r="B106" s="13" t="s">
        <v>7</v>
      </c>
      <c r="C106" s="54">
        <f>SUM(C99:C105)</f>
        <v>860</v>
      </c>
      <c r="D106" s="36">
        <f>SUM(D99:D105)</f>
        <v>961.04</v>
      </c>
      <c r="E106" s="54">
        <f>SUM(E99:E105)</f>
        <v>101</v>
      </c>
    </row>
    <row r="107" spans="1:5">
      <c r="A107" s="27"/>
      <c r="B107" s="28"/>
      <c r="C107" s="27"/>
      <c r="D107" s="27"/>
      <c r="E107" s="29"/>
    </row>
    <row r="108" spans="1:5">
      <c r="A108" s="27"/>
      <c r="B108" s="28"/>
      <c r="C108" s="27"/>
      <c r="D108" s="27"/>
      <c r="E108" s="29"/>
    </row>
    <row r="109" spans="1:5">
      <c r="A109" s="42" t="s">
        <v>72</v>
      </c>
      <c r="B109" s="42"/>
      <c r="C109" s="42" t="s">
        <v>46</v>
      </c>
      <c r="D109" s="42"/>
    </row>
    <row r="110" spans="1:5">
      <c r="A110" s="42" t="s">
        <v>16</v>
      </c>
      <c r="B110" s="42"/>
      <c r="C110" s="42" t="s">
        <v>5</v>
      </c>
      <c r="D110" s="42"/>
    </row>
    <row r="111" spans="1:5">
      <c r="A111" s="107"/>
      <c r="B111" s="107"/>
      <c r="C111" s="107"/>
      <c r="D111" s="107"/>
      <c r="E111" s="107"/>
    </row>
    <row r="113" spans="1:5">
      <c r="A113" s="33"/>
      <c r="B113" s="34" t="s">
        <v>0</v>
      </c>
      <c r="C113" s="33" t="s">
        <v>1</v>
      </c>
      <c r="D113" s="33"/>
    </row>
    <row r="114" spans="1:5">
      <c r="A114" s="23"/>
      <c r="B114" s="24" t="s">
        <v>10</v>
      </c>
      <c r="C114" s="23"/>
      <c r="D114" s="23"/>
    </row>
    <row r="115" spans="1:5">
      <c r="A115" s="23"/>
      <c r="B115" s="24" t="s">
        <v>13</v>
      </c>
      <c r="C115" s="23"/>
      <c r="D115" s="23"/>
    </row>
    <row r="117" spans="1:5">
      <c r="A117" s="23"/>
      <c r="B117" s="156" t="s">
        <v>91</v>
      </c>
      <c r="C117" s="23"/>
      <c r="D117" s="23"/>
      <c r="E117" s="23"/>
    </row>
    <row r="118" spans="1:5" ht="15.75" thickBot="1">
      <c r="A118" s="23"/>
      <c r="B118" s="25" t="s">
        <v>9</v>
      </c>
      <c r="C118" s="23"/>
      <c r="D118" s="23"/>
      <c r="E118" s="23"/>
    </row>
    <row r="119" spans="1:5" ht="15.75" thickBot="1">
      <c r="A119" s="4" t="s">
        <v>2</v>
      </c>
      <c r="B119" s="26" t="s">
        <v>3</v>
      </c>
      <c r="C119" s="4" t="s">
        <v>6</v>
      </c>
      <c r="D119" s="4" t="s">
        <v>22</v>
      </c>
      <c r="E119" s="4" t="s">
        <v>4</v>
      </c>
    </row>
    <row r="120" spans="1:5" ht="15.75" thickBot="1">
      <c r="A120" s="47"/>
      <c r="B120" s="48" t="s">
        <v>11</v>
      </c>
      <c r="C120" s="49"/>
      <c r="D120" s="49"/>
      <c r="E120" s="50"/>
    </row>
    <row r="121" spans="1:5">
      <c r="A121" s="2">
        <v>1</v>
      </c>
      <c r="B121" s="140" t="s">
        <v>74</v>
      </c>
      <c r="C121" s="141">
        <v>100</v>
      </c>
      <c r="D121" s="109">
        <v>195.59</v>
      </c>
      <c r="E121" s="39">
        <v>54</v>
      </c>
    </row>
    <row r="122" spans="1:5">
      <c r="A122" s="1">
        <v>2</v>
      </c>
      <c r="B122" s="119" t="s">
        <v>18</v>
      </c>
      <c r="C122" s="3">
        <v>30</v>
      </c>
      <c r="D122" s="3">
        <v>17.23</v>
      </c>
      <c r="E122" s="43">
        <v>2</v>
      </c>
    </row>
    <row r="123" spans="1:5">
      <c r="A123" s="1">
        <v>3</v>
      </c>
      <c r="B123" s="135" t="s">
        <v>19</v>
      </c>
      <c r="C123" s="44">
        <v>180</v>
      </c>
      <c r="D123" s="53">
        <v>244.49</v>
      </c>
      <c r="E123" s="43">
        <v>12</v>
      </c>
    </row>
    <row r="124" spans="1:5">
      <c r="A124" s="1">
        <v>4</v>
      </c>
      <c r="B124" s="51" t="s">
        <v>53</v>
      </c>
      <c r="C124" s="8">
        <v>200</v>
      </c>
      <c r="D124" s="8">
        <v>78.069999999999993</v>
      </c>
      <c r="E124" s="43">
        <v>8.1999999999999993</v>
      </c>
    </row>
    <row r="125" spans="1:5" ht="15.75" thickBot="1">
      <c r="A125" s="1">
        <v>5</v>
      </c>
      <c r="B125" s="15" t="s">
        <v>31</v>
      </c>
      <c r="C125" s="16">
        <v>70</v>
      </c>
      <c r="D125" s="9">
        <v>164.08</v>
      </c>
      <c r="E125" s="1">
        <v>5</v>
      </c>
    </row>
    <row r="126" spans="1:5" ht="15.75" thickBot="1">
      <c r="A126" s="54"/>
      <c r="B126" s="35" t="s">
        <v>14</v>
      </c>
      <c r="C126" s="36">
        <f>SUM(C121:C125)</f>
        <v>580</v>
      </c>
      <c r="D126" s="66">
        <f>SUM(D121:D125)</f>
        <v>699.46</v>
      </c>
      <c r="E126" s="36">
        <f>SUM(E121:E125)</f>
        <v>81.2</v>
      </c>
    </row>
    <row r="127" spans="1:5" ht="15.75" thickBot="1">
      <c r="A127" s="17"/>
      <c r="B127" s="18" t="s">
        <v>12</v>
      </c>
      <c r="C127" s="19"/>
      <c r="D127" s="19"/>
      <c r="E127" s="20"/>
    </row>
    <row r="128" spans="1:5">
      <c r="A128" s="2">
        <v>1</v>
      </c>
      <c r="B128" s="5" t="s">
        <v>92</v>
      </c>
      <c r="C128" s="6">
        <v>200</v>
      </c>
      <c r="D128" s="6">
        <v>101.83</v>
      </c>
      <c r="E128" s="39">
        <v>14</v>
      </c>
    </row>
    <row r="129" spans="1:5">
      <c r="A129" s="1">
        <v>2</v>
      </c>
      <c r="B129" s="51" t="s">
        <v>93</v>
      </c>
      <c r="C129" s="8">
        <v>100</v>
      </c>
      <c r="D129" s="8">
        <v>235.01</v>
      </c>
      <c r="E129" s="43">
        <v>54.7</v>
      </c>
    </row>
    <row r="130" spans="1:5">
      <c r="A130" s="1">
        <v>3</v>
      </c>
      <c r="B130" s="41" t="s">
        <v>19</v>
      </c>
      <c r="C130" s="44">
        <v>180</v>
      </c>
      <c r="D130" s="53">
        <v>244.49</v>
      </c>
      <c r="E130" s="43">
        <v>12</v>
      </c>
    </row>
    <row r="131" spans="1:5" ht="30">
      <c r="A131" s="1">
        <v>4</v>
      </c>
      <c r="B131" s="98" t="s">
        <v>94</v>
      </c>
      <c r="C131" s="103">
        <v>200</v>
      </c>
      <c r="D131" s="11">
        <v>112</v>
      </c>
      <c r="E131" s="43">
        <v>13</v>
      </c>
    </row>
    <row r="132" spans="1:5">
      <c r="A132" s="1">
        <v>5</v>
      </c>
      <c r="B132" s="15" t="s">
        <v>31</v>
      </c>
      <c r="C132" s="16">
        <v>70</v>
      </c>
      <c r="D132" s="9">
        <v>164.08</v>
      </c>
      <c r="E132" s="1">
        <v>4.7</v>
      </c>
    </row>
    <row r="133" spans="1:5" ht="15.75" thickBot="1">
      <c r="A133" s="38">
        <v>6</v>
      </c>
      <c r="B133" s="142" t="s">
        <v>32</v>
      </c>
      <c r="C133" s="137">
        <v>30</v>
      </c>
      <c r="D133" s="138">
        <v>59.43</v>
      </c>
      <c r="E133" s="38">
        <v>1.1000000000000001</v>
      </c>
    </row>
    <row r="134" spans="1:5" ht="15.75" thickBot="1">
      <c r="A134" s="69"/>
      <c r="B134" s="13" t="s">
        <v>7</v>
      </c>
      <c r="C134" s="54">
        <f>SUM(C128:C133)</f>
        <v>780</v>
      </c>
      <c r="D134" s="36">
        <f>SUM(D128:D133)</f>
        <v>916.83999999999992</v>
      </c>
      <c r="E134" s="54">
        <f>SUM(E128:E133)</f>
        <v>99.5</v>
      </c>
    </row>
    <row r="135" spans="1:5">
      <c r="A135" s="27"/>
      <c r="B135" s="28"/>
      <c r="C135" s="27"/>
      <c r="D135" s="27"/>
      <c r="E135" s="29"/>
    </row>
    <row r="136" spans="1:5">
      <c r="A136" s="27"/>
      <c r="B136" s="28"/>
      <c r="C136" s="27"/>
      <c r="D136" s="27"/>
      <c r="E136" s="29"/>
    </row>
    <row r="137" spans="1:5">
      <c r="A137" s="42" t="s">
        <v>72</v>
      </c>
      <c r="B137" s="42"/>
      <c r="C137" s="42" t="s">
        <v>46</v>
      </c>
      <c r="D137" s="42"/>
    </row>
    <row r="138" spans="1:5">
      <c r="A138" s="42" t="s">
        <v>16</v>
      </c>
      <c r="B138" s="42"/>
      <c r="C138" s="42" t="s">
        <v>5</v>
      </c>
      <c r="D138" s="42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2"/>
  <sheetViews>
    <sheetView workbookViewId="0">
      <selection activeCell="B167" sqref="B167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22"/>
      <c r="B1" s="34" t="s">
        <v>0</v>
      </c>
      <c r="C1" s="22" t="s">
        <v>1</v>
      </c>
      <c r="D1" s="22"/>
      <c r="E1" s="22"/>
    </row>
    <row r="2" spans="1:5">
      <c r="A2" s="23"/>
      <c r="B2" s="24" t="s">
        <v>35</v>
      </c>
      <c r="C2" s="23"/>
      <c r="D2" s="23"/>
      <c r="E2" s="23"/>
    </row>
    <row r="3" spans="1:5">
      <c r="A3" s="23"/>
      <c r="B3" s="24" t="s">
        <v>36</v>
      </c>
      <c r="C3" s="23"/>
      <c r="D3" s="23"/>
      <c r="E3" s="23"/>
    </row>
    <row r="4" spans="1:5">
      <c r="A4" s="23"/>
      <c r="B4" s="24"/>
      <c r="C4" s="23"/>
      <c r="D4" s="23"/>
      <c r="E4" s="23"/>
    </row>
    <row r="5" spans="1:5">
      <c r="A5" s="23"/>
      <c r="B5" s="156" t="s">
        <v>95</v>
      </c>
      <c r="C5" s="23"/>
      <c r="D5" s="23"/>
      <c r="E5" s="23"/>
    </row>
    <row r="6" spans="1:5" ht="15.75" thickBot="1">
      <c r="A6" s="23"/>
      <c r="B6" s="25" t="s">
        <v>9</v>
      </c>
      <c r="C6" s="23"/>
      <c r="D6" s="23"/>
      <c r="E6" s="23"/>
    </row>
    <row r="7" spans="1:5" ht="15.75" thickBot="1">
      <c r="A7" s="4" t="s">
        <v>2</v>
      </c>
      <c r="B7" s="26" t="s">
        <v>3</v>
      </c>
      <c r="C7" s="4" t="s">
        <v>6</v>
      </c>
      <c r="D7" s="4" t="s">
        <v>22</v>
      </c>
      <c r="E7" s="4" t="s">
        <v>4</v>
      </c>
    </row>
    <row r="8" spans="1:5" ht="15.75" thickBot="1">
      <c r="A8" s="17"/>
      <c r="B8" s="18" t="s">
        <v>11</v>
      </c>
      <c r="C8" s="19"/>
      <c r="D8" s="19"/>
      <c r="E8" s="20"/>
    </row>
    <row r="9" spans="1:5" ht="30">
      <c r="A9" s="2">
        <v>1</v>
      </c>
      <c r="B9" s="62" t="s">
        <v>77</v>
      </c>
      <c r="C9" s="7">
        <v>100</v>
      </c>
      <c r="D9" s="6">
        <v>203.91</v>
      </c>
      <c r="E9" s="39">
        <v>53</v>
      </c>
    </row>
    <row r="10" spans="1:5">
      <c r="A10" s="1">
        <v>2</v>
      </c>
      <c r="B10" s="104" t="s">
        <v>44</v>
      </c>
      <c r="C10" s="105">
        <v>180</v>
      </c>
      <c r="D10" s="44">
        <v>265.95999999999998</v>
      </c>
      <c r="E10" s="43">
        <v>11</v>
      </c>
    </row>
    <row r="11" spans="1:5">
      <c r="A11" s="1">
        <v>3</v>
      </c>
      <c r="B11" s="112" t="s">
        <v>52</v>
      </c>
      <c r="C11" s="3">
        <v>30</v>
      </c>
      <c r="D11" s="3">
        <v>6.6</v>
      </c>
      <c r="E11" s="43">
        <v>6</v>
      </c>
    </row>
    <row r="12" spans="1:5">
      <c r="A12" s="1">
        <v>4</v>
      </c>
      <c r="B12" s="15" t="s">
        <v>17</v>
      </c>
      <c r="C12" s="16">
        <v>30</v>
      </c>
      <c r="D12" s="9">
        <v>78.510000000000005</v>
      </c>
      <c r="E12" s="43">
        <v>3</v>
      </c>
    </row>
    <row r="13" spans="1:5" ht="15.75" thickBot="1">
      <c r="A13" s="38">
        <v>5</v>
      </c>
      <c r="B13" s="31" t="s">
        <v>24</v>
      </c>
      <c r="C13" s="21">
        <v>207</v>
      </c>
      <c r="D13" s="21">
        <v>63.75</v>
      </c>
      <c r="E13" s="132">
        <v>7</v>
      </c>
    </row>
    <row r="14" spans="1:5" ht="15.75" thickBot="1">
      <c r="A14" s="54"/>
      <c r="B14" s="13" t="s">
        <v>14</v>
      </c>
      <c r="C14" s="69">
        <f>SUM(C9:C13)</f>
        <v>547</v>
      </c>
      <c r="D14" s="69">
        <f>SUM(D9:D13)</f>
        <v>618.73</v>
      </c>
      <c r="E14" s="54">
        <f>SUM(E9:E13)</f>
        <v>80</v>
      </c>
    </row>
    <row r="15" spans="1:5" ht="15.75" thickBot="1">
      <c r="A15" s="17"/>
      <c r="B15" s="85" t="s">
        <v>37</v>
      </c>
      <c r="C15" s="86"/>
      <c r="D15" s="86"/>
      <c r="E15" s="20"/>
    </row>
    <row r="16" spans="1:5">
      <c r="A16" s="2">
        <v>1</v>
      </c>
      <c r="B16" s="5" t="s">
        <v>20</v>
      </c>
      <c r="C16" s="6">
        <v>200</v>
      </c>
      <c r="D16" s="6">
        <v>136</v>
      </c>
      <c r="E16" s="39">
        <v>25</v>
      </c>
    </row>
    <row r="17" spans="1:5">
      <c r="A17" s="1">
        <v>2</v>
      </c>
      <c r="B17" s="41" t="s">
        <v>96</v>
      </c>
      <c r="C17" s="45">
        <v>30</v>
      </c>
      <c r="D17" s="53">
        <v>166</v>
      </c>
      <c r="E17" s="43">
        <v>16</v>
      </c>
    </row>
    <row r="18" spans="1:5" ht="15.75" thickBot="1">
      <c r="A18" s="30">
        <v>3</v>
      </c>
      <c r="B18" s="10" t="s">
        <v>59</v>
      </c>
      <c r="C18" s="11">
        <v>95</v>
      </c>
      <c r="D18" s="55">
        <v>75.2</v>
      </c>
      <c r="E18" s="113">
        <v>32.299999999999997</v>
      </c>
    </row>
    <row r="19" spans="1:5" ht="15.75" thickBot="1">
      <c r="A19" s="12"/>
      <c r="B19" s="114"/>
      <c r="C19" s="56">
        <f>SUM(C16:C18)</f>
        <v>325</v>
      </c>
      <c r="D19" s="56">
        <f t="shared" ref="D19" si="0">SUM(D16:D18)</f>
        <v>377.2</v>
      </c>
      <c r="E19" s="56">
        <f>SUM(E16:E18)</f>
        <v>73.3</v>
      </c>
    </row>
    <row r="20" spans="1:5" ht="15.75" thickBot="1">
      <c r="A20" s="87"/>
      <c r="B20" s="46" t="s">
        <v>21</v>
      </c>
      <c r="C20" s="57">
        <f>C19+C14</f>
        <v>872</v>
      </c>
      <c r="D20" s="57">
        <f t="shared" ref="D20:E20" si="1">D19+D14</f>
        <v>995.93000000000006</v>
      </c>
      <c r="E20" s="57">
        <f t="shared" si="1"/>
        <v>153.30000000000001</v>
      </c>
    </row>
    <row r="21" spans="1:5" ht="15.75" thickBot="1">
      <c r="A21" s="88"/>
      <c r="B21" s="89" t="s">
        <v>38</v>
      </c>
      <c r="C21" s="90"/>
      <c r="D21" s="90"/>
      <c r="E21" s="91"/>
    </row>
    <row r="22" spans="1:5" ht="15.75" thickBot="1">
      <c r="A22" s="17"/>
      <c r="B22" s="18" t="s">
        <v>33</v>
      </c>
      <c r="C22" s="19"/>
      <c r="D22" s="19"/>
      <c r="E22" s="20"/>
    </row>
    <row r="23" spans="1:5">
      <c r="A23" s="2">
        <v>1</v>
      </c>
      <c r="B23" s="32" t="s">
        <v>43</v>
      </c>
      <c r="C23" s="101">
        <v>200</v>
      </c>
      <c r="D23" s="7">
        <v>77.17</v>
      </c>
      <c r="E23" s="39">
        <v>12</v>
      </c>
    </row>
    <row r="24" spans="1:5">
      <c r="A24" s="1">
        <v>2</v>
      </c>
      <c r="B24" s="130" t="s">
        <v>78</v>
      </c>
      <c r="C24" s="131">
        <v>100</v>
      </c>
      <c r="D24" s="53">
        <v>262.60000000000002</v>
      </c>
      <c r="E24" s="43">
        <v>47</v>
      </c>
    </row>
    <row r="25" spans="1:5">
      <c r="A25" s="1">
        <v>3</v>
      </c>
      <c r="B25" s="37" t="s">
        <v>55</v>
      </c>
      <c r="C25" s="3">
        <v>30</v>
      </c>
      <c r="D25" s="3">
        <v>17.23</v>
      </c>
      <c r="E25" s="43">
        <v>3</v>
      </c>
    </row>
    <row r="26" spans="1:5">
      <c r="A26" s="1">
        <v>4</v>
      </c>
      <c r="B26" s="41" t="s">
        <v>79</v>
      </c>
      <c r="C26" s="44">
        <v>180</v>
      </c>
      <c r="D26" s="53">
        <v>223.47</v>
      </c>
      <c r="E26" s="43">
        <v>19</v>
      </c>
    </row>
    <row r="27" spans="1:5">
      <c r="A27" s="1">
        <v>5</v>
      </c>
      <c r="B27" s="52" t="s">
        <v>80</v>
      </c>
      <c r="C27" s="11">
        <v>200</v>
      </c>
      <c r="D27" s="11">
        <v>90.81</v>
      </c>
      <c r="E27" s="43">
        <v>12</v>
      </c>
    </row>
    <row r="28" spans="1:5">
      <c r="A28" s="1">
        <v>6</v>
      </c>
      <c r="B28" s="10" t="s">
        <v>31</v>
      </c>
      <c r="C28" s="9">
        <v>50</v>
      </c>
      <c r="D28" s="9">
        <v>117.2</v>
      </c>
      <c r="E28" s="43">
        <v>3.4</v>
      </c>
    </row>
    <row r="29" spans="1:5" ht="15.75" thickBot="1">
      <c r="A29" s="38">
        <v>7</v>
      </c>
      <c r="B29" s="10" t="s">
        <v>32</v>
      </c>
      <c r="C29" s="11">
        <v>20</v>
      </c>
      <c r="D29" s="11">
        <v>39.619999999999997</v>
      </c>
      <c r="E29" s="43">
        <v>1.6</v>
      </c>
    </row>
    <row r="30" spans="1:5" ht="15.75" thickBot="1">
      <c r="A30" s="12"/>
      <c r="B30" s="61" t="s">
        <v>7</v>
      </c>
      <c r="C30" s="12">
        <f>SUM(C23:C29)</f>
        <v>780</v>
      </c>
      <c r="D30" s="56">
        <f>SUM(D23:D29)</f>
        <v>828.1</v>
      </c>
      <c r="E30" s="4">
        <f>SUM(E23:E29)</f>
        <v>98</v>
      </c>
    </row>
    <row r="31" spans="1:5" ht="16.5" thickBot="1">
      <c r="A31" s="92"/>
      <c r="B31" s="93" t="s">
        <v>8</v>
      </c>
      <c r="C31" s="94"/>
      <c r="D31" s="94"/>
      <c r="E31" s="95"/>
    </row>
    <row r="32" spans="1:5">
      <c r="A32" s="60">
        <v>1</v>
      </c>
      <c r="B32" s="5" t="s">
        <v>20</v>
      </c>
      <c r="C32" s="6">
        <v>200</v>
      </c>
      <c r="D32" s="6">
        <v>136</v>
      </c>
      <c r="E32" s="2">
        <v>25</v>
      </c>
    </row>
    <row r="33" spans="1:5" ht="15.75" thickBot="1">
      <c r="A33" s="116">
        <v>2</v>
      </c>
      <c r="B33" s="115" t="s">
        <v>61</v>
      </c>
      <c r="C33" s="45">
        <v>40</v>
      </c>
      <c r="D33" s="53">
        <v>277</v>
      </c>
      <c r="E33" s="113">
        <v>30</v>
      </c>
    </row>
    <row r="34" spans="1:5" ht="15.75" thickBot="1">
      <c r="A34" s="12"/>
      <c r="B34" s="61" t="s">
        <v>15</v>
      </c>
      <c r="C34" s="4">
        <f>SUM(C32:C33)</f>
        <v>240</v>
      </c>
      <c r="D34" s="4">
        <f>SUM(D32:D33)</f>
        <v>413</v>
      </c>
      <c r="E34" s="4">
        <f>SUM(E32:E33)</f>
        <v>55</v>
      </c>
    </row>
    <row r="35" spans="1:5" ht="15.75" thickBot="1">
      <c r="A35" s="40"/>
      <c r="B35" s="46" t="s">
        <v>21</v>
      </c>
      <c r="C35" s="57">
        <f>C34+C30</f>
        <v>1020</v>
      </c>
      <c r="D35" s="57">
        <f>D34+D30</f>
        <v>1241.0999999999999</v>
      </c>
      <c r="E35" s="57">
        <f>E34+E30</f>
        <v>153</v>
      </c>
    </row>
    <row r="36" spans="1:5">
      <c r="A36" s="27"/>
      <c r="B36" s="28"/>
      <c r="C36" s="27"/>
      <c r="D36" s="27"/>
      <c r="E36" s="29"/>
    </row>
    <row r="37" spans="1:5">
      <c r="A37" s="42" t="s">
        <v>72</v>
      </c>
      <c r="B37" s="42"/>
      <c r="C37" s="42" t="s">
        <v>46</v>
      </c>
      <c r="D37" s="42"/>
    </row>
    <row r="38" spans="1:5">
      <c r="A38" s="42" t="s">
        <v>16</v>
      </c>
      <c r="B38" s="42"/>
      <c r="C38" s="42" t="s">
        <v>5</v>
      </c>
      <c r="D38" s="42"/>
    </row>
    <row r="41" spans="1:5">
      <c r="A41" s="22"/>
      <c r="B41" s="34" t="s">
        <v>0</v>
      </c>
      <c r="C41" s="22" t="s">
        <v>1</v>
      </c>
      <c r="D41" s="22"/>
      <c r="E41" s="22"/>
    </row>
    <row r="42" spans="1:5">
      <c r="A42" s="23"/>
      <c r="B42" s="24" t="s">
        <v>35</v>
      </c>
      <c r="C42" s="23"/>
      <c r="D42" s="23"/>
      <c r="E42" s="23"/>
    </row>
    <row r="43" spans="1:5">
      <c r="A43" s="23"/>
      <c r="B43" s="24" t="s">
        <v>36</v>
      </c>
      <c r="C43" s="23"/>
      <c r="D43" s="23"/>
      <c r="E43" s="23"/>
    </row>
    <row r="44" spans="1:5">
      <c r="A44" s="23"/>
      <c r="B44" s="24"/>
      <c r="C44" s="23"/>
      <c r="D44" s="23"/>
      <c r="E44" s="23"/>
    </row>
    <row r="45" spans="1:5">
      <c r="A45" s="23"/>
      <c r="B45" s="156" t="s">
        <v>97</v>
      </c>
      <c r="C45" s="23"/>
      <c r="D45" s="23"/>
      <c r="E45" s="23"/>
    </row>
    <row r="46" spans="1:5" ht="15.75" thickBot="1">
      <c r="A46" s="23"/>
      <c r="B46" s="25" t="s">
        <v>9</v>
      </c>
      <c r="C46" s="23"/>
      <c r="D46" s="23"/>
      <c r="E46" s="23"/>
    </row>
    <row r="47" spans="1:5" ht="15.75" thickBot="1">
      <c r="A47" s="4" t="s">
        <v>2</v>
      </c>
      <c r="B47" s="26" t="s">
        <v>3</v>
      </c>
      <c r="C47" s="4" t="s">
        <v>6</v>
      </c>
      <c r="D47" s="4" t="s">
        <v>22</v>
      </c>
      <c r="E47" s="4" t="s">
        <v>4</v>
      </c>
    </row>
    <row r="48" spans="1:5" ht="15.75" thickBot="1">
      <c r="A48" s="17"/>
      <c r="B48" s="18" t="s">
        <v>11</v>
      </c>
      <c r="C48" s="19"/>
      <c r="D48" s="19"/>
      <c r="E48" s="20"/>
    </row>
    <row r="49" spans="1:5">
      <c r="A49" s="2">
        <v>1</v>
      </c>
      <c r="B49" s="108" t="s">
        <v>47</v>
      </c>
      <c r="C49" s="109">
        <v>100</v>
      </c>
      <c r="D49" s="6">
        <v>205</v>
      </c>
      <c r="E49" s="39">
        <v>36.799999999999997</v>
      </c>
    </row>
    <row r="50" spans="1:5">
      <c r="A50" s="1">
        <v>2</v>
      </c>
      <c r="B50" s="10" t="s">
        <v>98</v>
      </c>
      <c r="C50" s="11">
        <v>30</v>
      </c>
      <c r="D50" s="11">
        <v>75</v>
      </c>
      <c r="E50" s="43">
        <v>7</v>
      </c>
    </row>
    <row r="51" spans="1:5">
      <c r="A51" s="1">
        <v>3</v>
      </c>
      <c r="B51" s="10" t="s">
        <v>48</v>
      </c>
      <c r="C51" s="11">
        <v>160</v>
      </c>
      <c r="D51" s="11">
        <v>71.040000000000006</v>
      </c>
      <c r="E51" s="43">
        <v>25</v>
      </c>
    </row>
    <row r="52" spans="1:5">
      <c r="A52" s="1">
        <v>4</v>
      </c>
      <c r="B52" s="15" t="s">
        <v>41</v>
      </c>
      <c r="C52" s="110">
        <v>40</v>
      </c>
      <c r="D52" s="9">
        <v>168.42</v>
      </c>
      <c r="E52" s="43">
        <v>12</v>
      </c>
    </row>
    <row r="53" spans="1:5" ht="15.75" thickBot="1">
      <c r="A53" s="38">
        <v>5</v>
      </c>
      <c r="B53" s="58" t="s">
        <v>24</v>
      </c>
      <c r="C53" s="59">
        <v>207</v>
      </c>
      <c r="D53" s="55">
        <v>63.75</v>
      </c>
      <c r="E53" s="43">
        <v>7</v>
      </c>
    </row>
    <row r="54" spans="1:5" ht="15.75" thickBot="1">
      <c r="A54" s="54"/>
      <c r="B54" s="13" t="s">
        <v>14</v>
      </c>
      <c r="C54" s="69">
        <f>SUM(C49:C53)</f>
        <v>537</v>
      </c>
      <c r="D54" s="69">
        <f>SUM(D49:D53)</f>
        <v>583.21</v>
      </c>
      <c r="E54" s="54">
        <f>SUM(E49:E53)</f>
        <v>87.8</v>
      </c>
    </row>
    <row r="55" spans="1:5" ht="15.75" thickBot="1">
      <c r="A55" s="17"/>
      <c r="B55" s="85" t="s">
        <v>37</v>
      </c>
      <c r="C55" s="86"/>
      <c r="D55" s="86"/>
      <c r="E55" s="20"/>
    </row>
    <row r="56" spans="1:5">
      <c r="A56" s="2">
        <v>1</v>
      </c>
      <c r="B56" s="5" t="s">
        <v>20</v>
      </c>
      <c r="C56" s="6">
        <v>200</v>
      </c>
      <c r="D56" s="6">
        <v>136</v>
      </c>
      <c r="E56" s="39">
        <v>25</v>
      </c>
    </row>
    <row r="57" spans="1:5">
      <c r="A57" s="1">
        <v>2</v>
      </c>
      <c r="B57" s="41" t="s">
        <v>58</v>
      </c>
      <c r="C57" s="45">
        <v>30</v>
      </c>
      <c r="D57" s="53">
        <v>163.16999999999999</v>
      </c>
      <c r="E57" s="43">
        <v>16</v>
      </c>
    </row>
    <row r="58" spans="1:5" ht="15.75" thickBot="1">
      <c r="A58" s="30">
        <v>3</v>
      </c>
      <c r="B58" s="10" t="s">
        <v>57</v>
      </c>
      <c r="C58" s="11">
        <v>130</v>
      </c>
      <c r="D58" s="11">
        <v>81.900000000000006</v>
      </c>
      <c r="E58" s="113">
        <v>27</v>
      </c>
    </row>
    <row r="59" spans="1:5" ht="15.75" thickBot="1">
      <c r="A59" s="12"/>
      <c r="B59" s="114"/>
      <c r="C59" s="56">
        <f>SUM(C56:C58)</f>
        <v>360</v>
      </c>
      <c r="D59" s="56">
        <f t="shared" ref="D59" si="2">SUM(D56:D58)</f>
        <v>381.06999999999994</v>
      </c>
      <c r="E59" s="56">
        <f>SUM(E56:E58)</f>
        <v>68</v>
      </c>
    </row>
    <row r="60" spans="1:5" ht="15.75" thickBot="1">
      <c r="A60" s="87"/>
      <c r="B60" s="46" t="s">
        <v>21</v>
      </c>
      <c r="C60" s="57">
        <f>C59+C54</f>
        <v>897</v>
      </c>
      <c r="D60" s="57">
        <f t="shared" ref="D60:E60" si="3">D59+D54</f>
        <v>964.28</v>
      </c>
      <c r="E60" s="57">
        <f t="shared" si="3"/>
        <v>155.80000000000001</v>
      </c>
    </row>
    <row r="61" spans="1:5" ht="15.75" thickBot="1">
      <c r="A61" s="88"/>
      <c r="B61" s="89" t="s">
        <v>38</v>
      </c>
      <c r="C61" s="90"/>
      <c r="D61" s="90"/>
      <c r="E61" s="91"/>
    </row>
    <row r="62" spans="1:5" ht="15.75" thickBot="1">
      <c r="A62" s="17"/>
      <c r="B62" s="18" t="s">
        <v>33</v>
      </c>
      <c r="C62" s="19"/>
      <c r="D62" s="19"/>
      <c r="E62" s="20"/>
    </row>
    <row r="63" spans="1:5">
      <c r="A63" s="2">
        <v>1</v>
      </c>
      <c r="B63" s="5" t="s">
        <v>50</v>
      </c>
      <c r="C63" s="6">
        <v>200</v>
      </c>
      <c r="D63" s="6">
        <v>120.71</v>
      </c>
      <c r="E63" s="39">
        <v>12</v>
      </c>
    </row>
    <row r="64" spans="1:5">
      <c r="A64" s="1">
        <v>2</v>
      </c>
      <c r="B64" s="119" t="s">
        <v>62</v>
      </c>
      <c r="C64" s="8">
        <v>100</v>
      </c>
      <c r="D64" s="8">
        <v>168.25</v>
      </c>
      <c r="E64" s="43">
        <v>52</v>
      </c>
    </row>
    <row r="65" spans="1:5">
      <c r="A65" s="1">
        <v>3</v>
      </c>
      <c r="B65" s="41" t="s">
        <v>19</v>
      </c>
      <c r="C65" s="44">
        <v>180</v>
      </c>
      <c r="D65" s="53">
        <v>244.49</v>
      </c>
      <c r="E65" s="43">
        <v>12</v>
      </c>
    </row>
    <row r="66" spans="1:5">
      <c r="A66" s="1">
        <v>4</v>
      </c>
      <c r="B66" s="98" t="s">
        <v>83</v>
      </c>
      <c r="C66" s="103">
        <v>200</v>
      </c>
      <c r="D66" s="11">
        <v>112</v>
      </c>
      <c r="E66" s="43">
        <v>17</v>
      </c>
    </row>
    <row r="67" spans="1:5">
      <c r="A67" s="1">
        <v>5</v>
      </c>
      <c r="B67" s="10" t="s">
        <v>31</v>
      </c>
      <c r="C67" s="9">
        <v>50</v>
      </c>
      <c r="D67" s="9">
        <v>117.2</v>
      </c>
      <c r="E67" s="43">
        <v>3.4</v>
      </c>
    </row>
    <row r="68" spans="1:5" ht="15.75" thickBot="1">
      <c r="A68" s="1">
        <v>6</v>
      </c>
      <c r="B68" s="10" t="s">
        <v>32</v>
      </c>
      <c r="C68" s="11">
        <v>20</v>
      </c>
      <c r="D68" s="11">
        <v>39.619999999999997</v>
      </c>
      <c r="E68" s="43">
        <v>1.6</v>
      </c>
    </row>
    <row r="69" spans="1:5" ht="15.75" thickBot="1">
      <c r="A69" s="69"/>
      <c r="B69" s="13" t="s">
        <v>7</v>
      </c>
      <c r="C69" s="69">
        <f>SUM(C63:C68)</f>
        <v>750</v>
      </c>
      <c r="D69" s="36">
        <f>SUM(D63:D68)</f>
        <v>802.2700000000001</v>
      </c>
      <c r="E69" s="54">
        <f>SUM(E63:E68)</f>
        <v>98</v>
      </c>
    </row>
    <row r="70" spans="1:5" ht="16.5" thickBot="1">
      <c r="A70" s="92"/>
      <c r="B70" s="93" t="s">
        <v>8</v>
      </c>
      <c r="C70" s="94"/>
      <c r="D70" s="94"/>
      <c r="E70" s="95"/>
    </row>
    <row r="71" spans="1:5">
      <c r="A71" s="60">
        <v>1</v>
      </c>
      <c r="B71" s="5" t="s">
        <v>20</v>
      </c>
      <c r="C71" s="6">
        <v>200</v>
      </c>
      <c r="D71" s="6">
        <v>136</v>
      </c>
      <c r="E71" s="2">
        <v>25</v>
      </c>
    </row>
    <row r="72" spans="1:5" ht="15.75" thickBot="1">
      <c r="A72" s="143">
        <v>2</v>
      </c>
      <c r="B72" s="100" t="s">
        <v>60</v>
      </c>
      <c r="C72" s="99">
        <v>200</v>
      </c>
      <c r="D72" s="99">
        <v>81.900000000000006</v>
      </c>
      <c r="E72" s="144">
        <v>38</v>
      </c>
    </row>
    <row r="73" spans="1:5" ht="15.75" thickBot="1">
      <c r="A73" s="12"/>
      <c r="B73" s="61" t="s">
        <v>15</v>
      </c>
      <c r="C73" s="4">
        <f>SUM(C71:C72)</f>
        <v>400</v>
      </c>
      <c r="D73" s="4">
        <f t="shared" ref="D73:E73" si="4">SUM(D71:D72)</f>
        <v>217.9</v>
      </c>
      <c r="E73" s="4">
        <f t="shared" si="4"/>
        <v>63</v>
      </c>
    </row>
    <row r="74" spans="1:5" ht="15.75" thickBot="1">
      <c r="A74" s="40"/>
      <c r="B74" s="46" t="s">
        <v>21</v>
      </c>
      <c r="C74" s="57">
        <f>C73+C69</f>
        <v>1150</v>
      </c>
      <c r="D74" s="57">
        <f t="shared" ref="D74:E74" si="5">D73+D69</f>
        <v>1020.1700000000001</v>
      </c>
      <c r="E74" s="57">
        <f t="shared" si="5"/>
        <v>161</v>
      </c>
    </row>
    <row r="75" spans="1:5">
      <c r="A75" s="27"/>
      <c r="B75" s="28"/>
      <c r="C75" s="27"/>
      <c r="D75" s="27"/>
      <c r="E75" s="29"/>
    </row>
    <row r="76" spans="1:5">
      <c r="A76" s="42" t="s">
        <v>72</v>
      </c>
      <c r="B76" s="42"/>
      <c r="C76" s="42" t="s">
        <v>46</v>
      </c>
      <c r="D76" s="42"/>
    </row>
    <row r="77" spans="1:5">
      <c r="A77" s="42" t="s">
        <v>16</v>
      </c>
      <c r="B77" s="42"/>
      <c r="C77" s="42" t="s">
        <v>5</v>
      </c>
      <c r="D77" s="42"/>
    </row>
    <row r="80" spans="1:5">
      <c r="A80" s="22"/>
      <c r="B80" s="34" t="s">
        <v>0</v>
      </c>
      <c r="C80" s="22" t="s">
        <v>1</v>
      </c>
      <c r="D80" s="22"/>
    </row>
    <row r="81" spans="1:5">
      <c r="A81" s="23"/>
      <c r="B81" s="24" t="s">
        <v>10</v>
      </c>
      <c r="C81" s="23"/>
      <c r="D81" s="23"/>
    </row>
    <row r="82" spans="1:5">
      <c r="A82" s="23"/>
      <c r="B82" s="24" t="s">
        <v>40</v>
      </c>
      <c r="C82" s="23"/>
      <c r="D82" s="23"/>
    </row>
    <row r="83" spans="1:5">
      <c r="A83" s="23"/>
      <c r="B83" s="24"/>
      <c r="C83" s="23"/>
      <c r="D83" s="23"/>
    </row>
    <row r="84" spans="1:5">
      <c r="A84" s="23"/>
      <c r="B84" s="156" t="s">
        <v>84</v>
      </c>
      <c r="C84" s="23"/>
      <c r="D84" s="23"/>
      <c r="E84" s="23"/>
    </row>
    <row r="85" spans="1:5" ht="15.75" thickBot="1">
      <c r="A85" s="23"/>
      <c r="B85" s="25" t="s">
        <v>9</v>
      </c>
      <c r="C85" s="23"/>
      <c r="D85" s="23"/>
      <c r="E85" s="23"/>
    </row>
    <row r="86" spans="1:5" ht="15.75" thickBot="1">
      <c r="A86" s="4" t="s">
        <v>2</v>
      </c>
      <c r="B86" s="26" t="s">
        <v>3</v>
      </c>
      <c r="C86" s="4" t="s">
        <v>6</v>
      </c>
      <c r="D86" s="4" t="s">
        <v>22</v>
      </c>
      <c r="E86" s="4" t="s">
        <v>4</v>
      </c>
    </row>
    <row r="87" spans="1:5" ht="15.75" thickBot="1">
      <c r="A87" s="17"/>
      <c r="B87" s="18" t="s">
        <v>11</v>
      </c>
      <c r="C87" s="19"/>
      <c r="D87" s="19"/>
      <c r="E87" s="20"/>
    </row>
    <row r="88" spans="1:5">
      <c r="A88" s="2">
        <v>1</v>
      </c>
      <c r="B88" s="62" t="s">
        <v>99</v>
      </c>
      <c r="C88" s="7">
        <v>250</v>
      </c>
      <c r="D88" s="6">
        <v>274.48</v>
      </c>
      <c r="E88" s="39">
        <v>27.3</v>
      </c>
    </row>
    <row r="89" spans="1:5">
      <c r="A89" s="1">
        <v>2</v>
      </c>
      <c r="B89" s="145" t="s">
        <v>30</v>
      </c>
      <c r="C89" s="68">
        <v>20</v>
      </c>
      <c r="D89" s="3">
        <v>70</v>
      </c>
      <c r="E89" s="43">
        <v>20</v>
      </c>
    </row>
    <row r="90" spans="1:5">
      <c r="A90" s="1">
        <v>3</v>
      </c>
      <c r="B90" s="97" t="s">
        <v>100</v>
      </c>
      <c r="C90" s="120">
        <v>75</v>
      </c>
      <c r="D90" s="8">
        <v>211.44</v>
      </c>
      <c r="E90" s="43">
        <v>17</v>
      </c>
    </row>
    <row r="91" spans="1:5" ht="15.75" thickBot="1">
      <c r="A91" s="38">
        <v>4</v>
      </c>
      <c r="B91" s="146" t="s">
        <v>39</v>
      </c>
      <c r="C91" s="99">
        <v>200</v>
      </c>
      <c r="D91" s="99">
        <v>127.51</v>
      </c>
      <c r="E91" s="132">
        <v>15</v>
      </c>
    </row>
    <row r="92" spans="1:5" ht="15.75" thickBot="1">
      <c r="A92" s="54"/>
      <c r="B92" s="13" t="s">
        <v>14</v>
      </c>
      <c r="C92" s="69">
        <f>SUM(C88:C91)</f>
        <v>545</v>
      </c>
      <c r="D92" s="69">
        <f>SUM(D88:D91)</f>
        <v>683.43000000000006</v>
      </c>
      <c r="E92" s="54">
        <f>SUM(E88:E91)</f>
        <v>79.3</v>
      </c>
    </row>
    <row r="93" spans="1:5" ht="15.75" thickBot="1">
      <c r="A93" s="17"/>
      <c r="B93" s="85" t="s">
        <v>37</v>
      </c>
      <c r="C93" s="86"/>
      <c r="D93" s="86"/>
      <c r="E93" s="20"/>
    </row>
    <row r="94" spans="1:5">
      <c r="A94" s="2">
        <v>1</v>
      </c>
      <c r="B94" s="5" t="s">
        <v>20</v>
      </c>
      <c r="C94" s="6">
        <v>200</v>
      </c>
      <c r="D94" s="6">
        <v>136</v>
      </c>
      <c r="E94" s="39">
        <v>25</v>
      </c>
    </row>
    <row r="95" spans="1:5">
      <c r="A95" s="1">
        <v>2</v>
      </c>
      <c r="B95" s="41" t="s">
        <v>101</v>
      </c>
      <c r="C95" s="45">
        <v>40</v>
      </c>
      <c r="D95" s="53">
        <v>94.78</v>
      </c>
      <c r="E95" s="43">
        <v>25</v>
      </c>
    </row>
    <row r="96" spans="1:5" ht="15.75" thickBot="1">
      <c r="A96" s="30">
        <v>3</v>
      </c>
      <c r="B96" s="31" t="s">
        <v>48</v>
      </c>
      <c r="C96" s="21">
        <v>200</v>
      </c>
      <c r="D96" s="117">
        <v>81.900000000000006</v>
      </c>
      <c r="E96" s="113">
        <v>25</v>
      </c>
    </row>
    <row r="97" spans="1:5" ht="15.75" thickBot="1">
      <c r="A97" s="12"/>
      <c r="B97" s="114"/>
      <c r="C97" s="56">
        <f>SUM(C94:C96)</f>
        <v>440</v>
      </c>
      <c r="D97" s="56">
        <f t="shared" ref="D97" si="6">SUM(D94:D96)</f>
        <v>312.68</v>
      </c>
      <c r="E97" s="56">
        <f>SUM(E94:E96)</f>
        <v>75</v>
      </c>
    </row>
    <row r="98" spans="1:5" ht="15.75" thickBot="1">
      <c r="A98" s="87"/>
      <c r="B98" s="46" t="s">
        <v>21</v>
      </c>
      <c r="C98" s="57">
        <f>C97+C92</f>
        <v>985</v>
      </c>
      <c r="D98" s="57">
        <f t="shared" ref="D98:E98" si="7">D97+D92</f>
        <v>996.11000000000013</v>
      </c>
      <c r="E98" s="57">
        <f t="shared" si="7"/>
        <v>154.30000000000001</v>
      </c>
    </row>
    <row r="99" spans="1:5" ht="15.75" thickBot="1">
      <c r="A99" s="88"/>
      <c r="B99" s="89" t="s">
        <v>38</v>
      </c>
      <c r="C99" s="90"/>
      <c r="D99" s="90"/>
      <c r="E99" s="91"/>
    </row>
    <row r="100" spans="1:5" ht="15.75" thickBot="1">
      <c r="A100" s="17"/>
      <c r="B100" s="18" t="s">
        <v>33</v>
      </c>
      <c r="C100" s="19"/>
      <c r="D100" s="19"/>
      <c r="E100" s="20"/>
    </row>
    <row r="101" spans="1:5">
      <c r="A101" s="2">
        <v>1</v>
      </c>
      <c r="B101" s="5" t="s">
        <v>73</v>
      </c>
      <c r="C101" s="6">
        <v>200</v>
      </c>
      <c r="D101" s="6">
        <v>103.71</v>
      </c>
      <c r="E101" s="39">
        <v>13</v>
      </c>
    </row>
    <row r="102" spans="1:5">
      <c r="A102" s="1">
        <v>2</v>
      </c>
      <c r="B102" s="51" t="s">
        <v>86</v>
      </c>
      <c r="C102" s="8">
        <v>100</v>
      </c>
      <c r="D102" s="8">
        <v>236.11</v>
      </c>
      <c r="E102" s="43">
        <v>43</v>
      </c>
    </row>
    <row r="103" spans="1:5">
      <c r="A103" s="1">
        <v>3</v>
      </c>
      <c r="B103" s="98" t="s">
        <v>54</v>
      </c>
      <c r="C103" s="139">
        <v>180</v>
      </c>
      <c r="D103" s="11">
        <v>170.18</v>
      </c>
      <c r="E103" s="43">
        <v>27</v>
      </c>
    </row>
    <row r="104" spans="1:5">
      <c r="A104" s="1">
        <v>4</v>
      </c>
      <c r="B104" s="52" t="s">
        <v>51</v>
      </c>
      <c r="C104" s="9">
        <v>200</v>
      </c>
      <c r="D104" s="9">
        <v>117.42</v>
      </c>
      <c r="E104" s="43">
        <v>11</v>
      </c>
    </row>
    <row r="105" spans="1:5">
      <c r="A105" s="1">
        <v>5</v>
      </c>
      <c r="B105" s="10" t="s">
        <v>31</v>
      </c>
      <c r="C105" s="9">
        <v>50</v>
      </c>
      <c r="D105" s="9">
        <v>117.2</v>
      </c>
      <c r="E105" s="43">
        <v>3.4</v>
      </c>
    </row>
    <row r="106" spans="1:5" ht="15.75" thickBot="1">
      <c r="A106" s="1">
        <v>6</v>
      </c>
      <c r="B106" s="10" t="s">
        <v>32</v>
      </c>
      <c r="C106" s="11">
        <v>20</v>
      </c>
      <c r="D106" s="11">
        <v>39.619999999999997</v>
      </c>
      <c r="E106" s="43">
        <v>1.6</v>
      </c>
    </row>
    <row r="107" spans="1:5" ht="15.75" thickBot="1">
      <c r="A107" s="12"/>
      <c r="B107" s="61" t="s">
        <v>7</v>
      </c>
      <c r="C107" s="12">
        <f>SUM(C101:C106)</f>
        <v>750</v>
      </c>
      <c r="D107" s="56">
        <f>SUM(D101:D106)</f>
        <v>784.24</v>
      </c>
      <c r="E107" s="4">
        <f>SUM(E101:E106)</f>
        <v>99</v>
      </c>
    </row>
    <row r="108" spans="1:5" ht="16.5" thickBot="1">
      <c r="A108" s="92"/>
      <c r="B108" s="93" t="s">
        <v>8</v>
      </c>
      <c r="C108" s="94"/>
      <c r="D108" s="94"/>
      <c r="E108" s="95"/>
    </row>
    <row r="109" spans="1:5">
      <c r="A109" s="60">
        <v>1</v>
      </c>
      <c r="B109" s="5" t="s">
        <v>20</v>
      </c>
      <c r="C109" s="6">
        <v>200</v>
      </c>
      <c r="D109" s="6">
        <v>136</v>
      </c>
      <c r="E109" s="2">
        <v>25</v>
      </c>
    </row>
    <row r="110" spans="1:5" ht="15.75" thickBot="1">
      <c r="A110" s="116">
        <v>2</v>
      </c>
      <c r="B110" s="115" t="s">
        <v>61</v>
      </c>
      <c r="C110" s="45">
        <v>30</v>
      </c>
      <c r="D110" s="53">
        <v>277</v>
      </c>
      <c r="E110" s="113">
        <v>30</v>
      </c>
    </row>
    <row r="111" spans="1:5" ht="15.75" thickBot="1">
      <c r="A111" s="12"/>
      <c r="B111" s="61" t="s">
        <v>15</v>
      </c>
      <c r="C111" s="4">
        <f>SUM(C109:C110)</f>
        <v>230</v>
      </c>
      <c r="D111" s="4">
        <f>SUM(D109:D110)</f>
        <v>413</v>
      </c>
      <c r="E111" s="4">
        <f>SUM(E109:E110)</f>
        <v>55</v>
      </c>
    </row>
    <row r="112" spans="1:5" ht="15.75" thickBot="1">
      <c r="A112" s="40"/>
      <c r="B112" s="46" t="s">
        <v>21</v>
      </c>
      <c r="C112" s="57">
        <f>C111+C107</f>
        <v>980</v>
      </c>
      <c r="D112" s="57">
        <f>D111+D107</f>
        <v>1197.24</v>
      </c>
      <c r="E112" s="57">
        <f>E111+E107</f>
        <v>154</v>
      </c>
    </row>
    <row r="113" spans="1:5">
      <c r="A113" s="27"/>
      <c r="B113" s="28"/>
      <c r="C113" s="27"/>
      <c r="D113" s="27"/>
      <c r="E113" s="29"/>
    </row>
    <row r="114" spans="1:5">
      <c r="A114" s="42" t="s">
        <v>72</v>
      </c>
      <c r="B114" s="42"/>
      <c r="C114" s="42" t="s">
        <v>46</v>
      </c>
      <c r="D114" s="42"/>
    </row>
    <row r="115" spans="1:5">
      <c r="A115" s="42" t="s">
        <v>16</v>
      </c>
      <c r="B115" s="42"/>
      <c r="C115" s="42" t="s">
        <v>5</v>
      </c>
      <c r="D115" s="42"/>
    </row>
    <row r="118" spans="1:5">
      <c r="A118" s="22"/>
      <c r="B118" s="34" t="s">
        <v>0</v>
      </c>
      <c r="C118" s="22" t="s">
        <v>1</v>
      </c>
      <c r="D118" s="22"/>
      <c r="E118" s="22"/>
    </row>
    <row r="119" spans="1:5">
      <c r="A119" s="23"/>
      <c r="B119" s="24" t="s">
        <v>35</v>
      </c>
      <c r="C119" s="23"/>
      <c r="D119" s="23"/>
      <c r="E119" s="23"/>
    </row>
    <row r="120" spans="1:5">
      <c r="A120" s="23"/>
      <c r="B120" s="24" t="s">
        <v>36</v>
      </c>
      <c r="C120" s="23"/>
      <c r="D120" s="23"/>
      <c r="E120" s="23"/>
    </row>
    <row r="121" spans="1:5">
      <c r="A121" s="23"/>
      <c r="B121" s="24"/>
      <c r="C121" s="23"/>
      <c r="D121" s="23"/>
      <c r="E121" s="23"/>
    </row>
    <row r="122" spans="1:5">
      <c r="A122" s="23"/>
      <c r="B122" s="156" t="s">
        <v>87</v>
      </c>
      <c r="C122" s="23"/>
      <c r="D122" s="23"/>
      <c r="E122" s="23"/>
    </row>
    <row r="123" spans="1:5" ht="15.75" thickBot="1">
      <c r="A123" s="23"/>
      <c r="B123" s="25" t="s">
        <v>9</v>
      </c>
      <c r="C123" s="23"/>
      <c r="D123" s="23"/>
      <c r="E123" s="23"/>
    </row>
    <row r="124" spans="1:5" ht="15.75" thickBot="1">
      <c r="A124" s="4" t="s">
        <v>2</v>
      </c>
      <c r="B124" s="26" t="s">
        <v>3</v>
      </c>
      <c r="C124" s="4" t="s">
        <v>6</v>
      </c>
      <c r="D124" s="4" t="s">
        <v>22</v>
      </c>
      <c r="E124" s="4" t="s">
        <v>4</v>
      </c>
    </row>
    <row r="125" spans="1:5" ht="15.75" thickBot="1">
      <c r="A125" s="17"/>
      <c r="B125" s="18" t="s">
        <v>11</v>
      </c>
      <c r="C125" s="19"/>
      <c r="D125" s="19"/>
      <c r="E125" s="20"/>
    </row>
    <row r="126" spans="1:5">
      <c r="A126" s="2">
        <v>1</v>
      </c>
      <c r="B126" s="32" t="s">
        <v>88</v>
      </c>
      <c r="C126" s="7">
        <v>100</v>
      </c>
      <c r="D126" s="7">
        <v>190.5</v>
      </c>
      <c r="E126" s="39">
        <v>55</v>
      </c>
    </row>
    <row r="127" spans="1:5">
      <c r="A127" s="1">
        <v>2</v>
      </c>
      <c r="B127" s="41" t="s">
        <v>79</v>
      </c>
      <c r="C127" s="44">
        <v>180</v>
      </c>
      <c r="D127" s="53">
        <v>223.47</v>
      </c>
      <c r="E127" s="43">
        <v>19</v>
      </c>
    </row>
    <row r="128" spans="1:5">
      <c r="A128" s="1">
        <v>3</v>
      </c>
      <c r="B128" s="10" t="s">
        <v>49</v>
      </c>
      <c r="C128" s="11">
        <v>200</v>
      </c>
      <c r="D128" s="11">
        <v>63.75</v>
      </c>
      <c r="E128" s="43">
        <v>3</v>
      </c>
    </row>
    <row r="129" spans="1:5" ht="15.75" thickBot="1">
      <c r="A129" s="38">
        <v>4</v>
      </c>
      <c r="B129" s="142" t="s">
        <v>17</v>
      </c>
      <c r="C129" s="137">
        <v>30</v>
      </c>
      <c r="D129" s="138">
        <v>78.510000000000005</v>
      </c>
      <c r="E129" s="132">
        <v>3</v>
      </c>
    </row>
    <row r="130" spans="1:5" ht="15.75" thickBot="1">
      <c r="A130" s="54"/>
      <c r="B130" s="13" t="s">
        <v>14</v>
      </c>
      <c r="C130" s="69">
        <f>SUM(C126:C129)</f>
        <v>510</v>
      </c>
      <c r="D130" s="69">
        <f>SUM(D126:D129)</f>
        <v>556.23</v>
      </c>
      <c r="E130" s="54">
        <f>SUM(E126:E129)</f>
        <v>80</v>
      </c>
    </row>
    <row r="131" spans="1:5" ht="15.75" thickBot="1">
      <c r="A131" s="17"/>
      <c r="B131" s="85" t="s">
        <v>37</v>
      </c>
      <c r="C131" s="86"/>
      <c r="D131" s="86"/>
      <c r="E131" s="20"/>
    </row>
    <row r="132" spans="1:5">
      <c r="A132" s="2">
        <v>1</v>
      </c>
      <c r="B132" s="5" t="s">
        <v>20</v>
      </c>
      <c r="C132" s="6">
        <v>200</v>
      </c>
      <c r="D132" s="6">
        <v>136</v>
      </c>
      <c r="E132" s="39">
        <v>25</v>
      </c>
    </row>
    <row r="133" spans="1:5">
      <c r="A133" s="1">
        <v>2</v>
      </c>
      <c r="B133" s="41" t="s">
        <v>102</v>
      </c>
      <c r="C133" s="45">
        <v>30</v>
      </c>
      <c r="D133" s="53">
        <v>166</v>
      </c>
      <c r="E133" s="43">
        <v>18</v>
      </c>
    </row>
    <row r="134" spans="1:5" ht="15.75" thickBot="1">
      <c r="A134" s="30">
        <v>3</v>
      </c>
      <c r="B134" s="10" t="s">
        <v>59</v>
      </c>
      <c r="C134" s="11">
        <v>95</v>
      </c>
      <c r="D134" s="55">
        <v>75.2</v>
      </c>
      <c r="E134" s="113">
        <v>32.299999999999997</v>
      </c>
    </row>
    <row r="135" spans="1:5" ht="15.75" thickBot="1">
      <c r="A135" s="12"/>
      <c r="B135" s="114"/>
      <c r="C135" s="56">
        <f>SUM(C132:C134)</f>
        <v>325</v>
      </c>
      <c r="D135" s="56">
        <f t="shared" ref="D135" si="8">SUM(D132:D134)</f>
        <v>377.2</v>
      </c>
      <c r="E135" s="56">
        <f>SUM(E132:E134)</f>
        <v>75.3</v>
      </c>
    </row>
    <row r="136" spans="1:5" ht="15.75" thickBot="1">
      <c r="A136" s="87"/>
      <c r="B136" s="46" t="s">
        <v>21</v>
      </c>
      <c r="C136" s="57">
        <f>C135+C130</f>
        <v>835</v>
      </c>
      <c r="D136" s="57">
        <f t="shared" ref="D136:E136" si="9">D135+D130</f>
        <v>933.43000000000006</v>
      </c>
      <c r="E136" s="57">
        <f t="shared" si="9"/>
        <v>155.30000000000001</v>
      </c>
    </row>
    <row r="137" spans="1:5" ht="15.75" thickBot="1">
      <c r="A137" s="17"/>
      <c r="B137" s="18" t="s">
        <v>33</v>
      </c>
      <c r="C137" s="19"/>
      <c r="D137" s="19"/>
      <c r="E137" s="20"/>
    </row>
    <row r="138" spans="1:5">
      <c r="A138" s="2">
        <v>1</v>
      </c>
      <c r="B138" s="5" t="s">
        <v>56</v>
      </c>
      <c r="C138" s="6">
        <v>200</v>
      </c>
      <c r="D138" s="6">
        <v>90.88</v>
      </c>
      <c r="E138" s="39">
        <v>12</v>
      </c>
    </row>
    <row r="139" spans="1:5">
      <c r="A139" s="1">
        <v>2</v>
      </c>
      <c r="B139" s="51" t="s">
        <v>89</v>
      </c>
      <c r="C139" s="8">
        <v>100</v>
      </c>
      <c r="D139" s="8">
        <v>235.01</v>
      </c>
      <c r="E139" s="43">
        <v>54</v>
      </c>
    </row>
    <row r="140" spans="1:5">
      <c r="A140" s="1">
        <v>3</v>
      </c>
      <c r="B140" s="119" t="s">
        <v>18</v>
      </c>
      <c r="C140" s="3">
        <v>30</v>
      </c>
      <c r="D140" s="3">
        <v>17.23</v>
      </c>
      <c r="E140" s="43">
        <v>2</v>
      </c>
    </row>
    <row r="141" spans="1:5">
      <c r="A141" s="1">
        <v>4</v>
      </c>
      <c r="B141" s="104" t="s">
        <v>44</v>
      </c>
      <c r="C141" s="147">
        <v>180</v>
      </c>
      <c r="D141" s="44">
        <v>267.29000000000002</v>
      </c>
      <c r="E141" s="43">
        <v>11</v>
      </c>
    </row>
    <row r="142" spans="1:5">
      <c r="A142" s="1">
        <v>5</v>
      </c>
      <c r="B142" s="106" t="s">
        <v>45</v>
      </c>
      <c r="C142" s="9">
        <v>200</v>
      </c>
      <c r="D142" s="9">
        <v>80</v>
      </c>
      <c r="E142" s="43">
        <v>14</v>
      </c>
    </row>
    <row r="143" spans="1:5">
      <c r="A143" s="1">
        <v>6</v>
      </c>
      <c r="B143" s="10" t="s">
        <v>31</v>
      </c>
      <c r="C143" s="9">
        <v>50</v>
      </c>
      <c r="D143" s="9">
        <v>117.2</v>
      </c>
      <c r="E143" s="43">
        <v>3.4</v>
      </c>
    </row>
    <row r="144" spans="1:5" ht="15.75" thickBot="1">
      <c r="A144" s="38">
        <v>7</v>
      </c>
      <c r="B144" s="10" t="s">
        <v>32</v>
      </c>
      <c r="C144" s="11">
        <v>20</v>
      </c>
      <c r="D144" s="11">
        <v>39.619999999999997</v>
      </c>
      <c r="E144" s="43">
        <v>1.6</v>
      </c>
    </row>
    <row r="145" spans="1:5" ht="15.75" thickBot="1">
      <c r="A145" s="69"/>
      <c r="B145" s="13" t="s">
        <v>7</v>
      </c>
      <c r="C145" s="69">
        <f>SUM(C138:C144)</f>
        <v>780</v>
      </c>
      <c r="D145" s="36">
        <f>SUM(D138:D144)</f>
        <v>847.23000000000013</v>
      </c>
      <c r="E145" s="54">
        <f>SUM(E138:E144)</f>
        <v>98</v>
      </c>
    </row>
    <row r="146" spans="1:5" ht="16.5" thickBot="1">
      <c r="A146" s="92"/>
      <c r="B146" s="93" t="s">
        <v>8</v>
      </c>
      <c r="C146" s="94"/>
      <c r="D146" s="94"/>
      <c r="E146" s="95"/>
    </row>
    <row r="147" spans="1:5">
      <c r="A147" s="60">
        <v>1</v>
      </c>
      <c r="B147" s="5" t="s">
        <v>20</v>
      </c>
      <c r="C147" s="6">
        <v>200</v>
      </c>
      <c r="D147" s="6">
        <v>136</v>
      </c>
      <c r="E147" s="2">
        <v>25</v>
      </c>
    </row>
    <row r="148" spans="1:5" ht="15.75" thickBot="1">
      <c r="A148" s="143">
        <v>2</v>
      </c>
      <c r="B148" s="100" t="s">
        <v>60</v>
      </c>
      <c r="C148" s="99">
        <v>200</v>
      </c>
      <c r="D148" s="148">
        <v>81.900000000000006</v>
      </c>
      <c r="E148" s="144">
        <v>38</v>
      </c>
    </row>
    <row r="149" spans="1:5" ht="15.75" thickBot="1">
      <c r="A149" s="12"/>
      <c r="B149" s="61" t="s">
        <v>15</v>
      </c>
      <c r="C149" s="4">
        <f>SUM(C147:C148)</f>
        <v>400</v>
      </c>
      <c r="D149" s="4">
        <f t="shared" ref="D149:E149" si="10">SUM(D147:D148)</f>
        <v>217.9</v>
      </c>
      <c r="E149" s="4">
        <f t="shared" si="10"/>
        <v>63</v>
      </c>
    </row>
    <row r="150" spans="1:5" ht="15.75" thickBot="1">
      <c r="A150" s="40"/>
      <c r="B150" s="46" t="s">
        <v>21</v>
      </c>
      <c r="C150" s="57">
        <f>C149+C145</f>
        <v>1180</v>
      </c>
      <c r="D150" s="57">
        <f t="shared" ref="D150:E150" si="11">D149+D145</f>
        <v>1065.1300000000001</v>
      </c>
      <c r="E150" s="57">
        <f t="shared" si="11"/>
        <v>161</v>
      </c>
    </row>
    <row r="151" spans="1:5">
      <c r="A151" s="27"/>
      <c r="B151" s="28"/>
      <c r="C151" s="27"/>
      <c r="D151" s="27"/>
      <c r="E151" s="29"/>
    </row>
    <row r="152" spans="1:5">
      <c r="A152" s="42" t="s">
        <v>72</v>
      </c>
      <c r="B152" s="42"/>
      <c r="C152" s="42" t="s">
        <v>46</v>
      </c>
      <c r="D152" s="42"/>
    </row>
    <row r="153" spans="1:5">
      <c r="A153" s="42" t="s">
        <v>16</v>
      </c>
      <c r="B153" s="42"/>
      <c r="C153" s="42" t="s">
        <v>5</v>
      </c>
      <c r="D153" s="42"/>
    </row>
    <row r="156" spans="1:5">
      <c r="A156" s="22"/>
      <c r="B156" s="34" t="s">
        <v>0</v>
      </c>
      <c r="C156" s="22" t="s">
        <v>1</v>
      </c>
      <c r="D156" s="22"/>
      <c r="E156" s="22"/>
    </row>
    <row r="157" spans="1:5">
      <c r="A157" s="23"/>
      <c r="B157" s="24" t="s">
        <v>35</v>
      </c>
      <c r="C157" s="23"/>
      <c r="D157" s="23"/>
      <c r="E157" s="23"/>
    </row>
    <row r="158" spans="1:5">
      <c r="A158" s="23"/>
      <c r="B158" s="24" t="s">
        <v>36</v>
      </c>
      <c r="C158" s="23"/>
      <c r="D158" s="23"/>
      <c r="E158" s="23"/>
    </row>
    <row r="159" spans="1:5">
      <c r="A159" s="23"/>
      <c r="B159" s="24"/>
      <c r="C159" s="23"/>
      <c r="D159" s="23"/>
      <c r="E159" s="23"/>
    </row>
    <row r="160" spans="1:5">
      <c r="A160" s="23"/>
      <c r="B160" s="156" t="s">
        <v>91</v>
      </c>
      <c r="C160" s="23"/>
      <c r="D160" s="23"/>
      <c r="E160" s="23"/>
    </row>
    <row r="161" spans="1:5" ht="15.75" thickBot="1">
      <c r="A161" s="23"/>
      <c r="B161" s="25" t="s">
        <v>9</v>
      </c>
      <c r="C161" s="23"/>
      <c r="D161" s="23"/>
      <c r="E161" s="23"/>
    </row>
    <row r="162" spans="1:5" ht="15.75" thickBot="1">
      <c r="A162" s="4" t="s">
        <v>2</v>
      </c>
      <c r="B162" s="26" t="s">
        <v>3</v>
      </c>
      <c r="C162" s="4" t="s">
        <v>6</v>
      </c>
      <c r="D162" s="4" t="s">
        <v>22</v>
      </c>
      <c r="E162" s="4" t="s">
        <v>4</v>
      </c>
    </row>
    <row r="163" spans="1:5" ht="15.75" thickBot="1">
      <c r="A163" s="17"/>
      <c r="B163" s="18" t="s">
        <v>11</v>
      </c>
      <c r="C163" s="19"/>
      <c r="D163" s="19"/>
      <c r="E163" s="20"/>
    </row>
    <row r="164" spans="1:5">
      <c r="A164" s="2">
        <v>1</v>
      </c>
      <c r="B164" s="140" t="s">
        <v>74</v>
      </c>
      <c r="C164" s="141">
        <v>100</v>
      </c>
      <c r="D164" s="109">
        <v>195.59</v>
      </c>
      <c r="E164" s="39">
        <v>54</v>
      </c>
    </row>
    <row r="165" spans="1:5">
      <c r="A165" s="1">
        <v>2</v>
      </c>
      <c r="B165" s="119" t="s">
        <v>18</v>
      </c>
      <c r="C165" s="3">
        <v>30</v>
      </c>
      <c r="D165" s="3">
        <v>17.23</v>
      </c>
      <c r="E165" s="43">
        <v>2</v>
      </c>
    </row>
    <row r="166" spans="1:5">
      <c r="A166" s="1">
        <v>3</v>
      </c>
      <c r="B166" s="135" t="s">
        <v>19</v>
      </c>
      <c r="C166" s="44">
        <v>180</v>
      </c>
      <c r="D166" s="53">
        <v>244.49</v>
      </c>
      <c r="E166" s="43">
        <v>12</v>
      </c>
    </row>
    <row r="167" spans="1:5">
      <c r="A167" s="1">
        <v>4</v>
      </c>
      <c r="B167" s="51" t="s">
        <v>53</v>
      </c>
      <c r="C167" s="8">
        <v>200</v>
      </c>
      <c r="D167" s="8">
        <v>78.069999999999993</v>
      </c>
      <c r="E167" s="43">
        <v>8.1999999999999993</v>
      </c>
    </row>
    <row r="168" spans="1:5" ht="15.75" thickBot="1">
      <c r="A168" s="38">
        <v>5</v>
      </c>
      <c r="B168" s="149" t="s">
        <v>17</v>
      </c>
      <c r="C168" s="137">
        <v>30</v>
      </c>
      <c r="D168" s="9">
        <v>78.510000000000005</v>
      </c>
      <c r="E168" s="132">
        <v>3</v>
      </c>
    </row>
    <row r="169" spans="1:5" ht="15.75" thickBot="1">
      <c r="A169" s="54"/>
      <c r="B169" s="13" t="s">
        <v>14</v>
      </c>
      <c r="C169" s="69">
        <f>SUM(C164:C168)</f>
        <v>540</v>
      </c>
      <c r="D169" s="69">
        <f>SUM(D164:D168)</f>
        <v>613.89</v>
      </c>
      <c r="E169" s="54">
        <f>SUM(E164:E168)</f>
        <v>79.2</v>
      </c>
    </row>
    <row r="170" spans="1:5" ht="15.75" thickBot="1">
      <c r="A170" s="17"/>
      <c r="B170" s="85" t="s">
        <v>37</v>
      </c>
      <c r="C170" s="86"/>
      <c r="D170" s="86"/>
      <c r="E170" s="20"/>
    </row>
    <row r="171" spans="1:5">
      <c r="A171" s="2">
        <v>1</v>
      </c>
      <c r="B171" s="5" t="s">
        <v>20</v>
      </c>
      <c r="C171" s="6">
        <v>200</v>
      </c>
      <c r="D171" s="6">
        <v>136</v>
      </c>
      <c r="E171" s="39">
        <v>25</v>
      </c>
    </row>
    <row r="172" spans="1:5">
      <c r="A172" s="1">
        <v>2</v>
      </c>
      <c r="B172" s="41" t="s">
        <v>103</v>
      </c>
      <c r="C172" s="45">
        <v>36</v>
      </c>
      <c r="D172" s="53">
        <v>163.16999999999999</v>
      </c>
      <c r="E172" s="43">
        <v>22</v>
      </c>
    </row>
    <row r="173" spans="1:5" ht="15.75" thickBot="1">
      <c r="A173" s="30">
        <v>3</v>
      </c>
      <c r="B173" s="10" t="s">
        <v>57</v>
      </c>
      <c r="C173" s="11">
        <v>150</v>
      </c>
      <c r="D173" s="11">
        <v>81.900000000000006</v>
      </c>
      <c r="E173" s="113">
        <v>26</v>
      </c>
    </row>
    <row r="174" spans="1:5" ht="15.75" thickBot="1">
      <c r="A174" s="12"/>
      <c r="B174" s="114"/>
      <c r="C174" s="56">
        <f>SUM(C171:C173)</f>
        <v>386</v>
      </c>
      <c r="D174" s="56">
        <f>SUM(D171:D173)</f>
        <v>381.06999999999994</v>
      </c>
      <c r="E174" s="56">
        <f>SUM(E171:E173)</f>
        <v>73</v>
      </c>
    </row>
    <row r="175" spans="1:5" ht="15.75" thickBot="1">
      <c r="A175" s="87"/>
      <c r="B175" s="46" t="s">
        <v>21</v>
      </c>
      <c r="C175" s="57">
        <f>C174+C168</f>
        <v>416</v>
      </c>
      <c r="D175" s="57">
        <f>D174+D168</f>
        <v>459.57999999999993</v>
      </c>
      <c r="E175" s="57">
        <f>E174+E169</f>
        <v>152.19999999999999</v>
      </c>
    </row>
    <row r="176" spans="1:5" ht="15.75" thickBot="1">
      <c r="A176" s="88"/>
      <c r="B176" s="89" t="s">
        <v>38</v>
      </c>
      <c r="C176" s="90"/>
      <c r="D176" s="90"/>
      <c r="E176" s="91"/>
    </row>
    <row r="177" spans="1:5" ht="15.75" thickBot="1">
      <c r="A177" s="47"/>
      <c r="B177" s="48" t="s">
        <v>33</v>
      </c>
      <c r="C177" s="49"/>
      <c r="D177" s="49"/>
      <c r="E177" s="50"/>
    </row>
    <row r="178" spans="1:5">
      <c r="A178" s="1">
        <v>1</v>
      </c>
      <c r="B178" s="51" t="s">
        <v>92</v>
      </c>
      <c r="C178" s="8">
        <v>200</v>
      </c>
      <c r="D178" s="8">
        <v>101.83</v>
      </c>
      <c r="E178" s="43">
        <v>13</v>
      </c>
    </row>
    <row r="179" spans="1:5">
      <c r="A179" s="1">
        <v>2</v>
      </c>
      <c r="B179" s="51" t="s">
        <v>93</v>
      </c>
      <c r="C179" s="8">
        <v>100</v>
      </c>
      <c r="D179" s="8">
        <v>235.01</v>
      </c>
      <c r="E179" s="43">
        <v>54.7</v>
      </c>
    </row>
    <row r="180" spans="1:5">
      <c r="A180" s="1">
        <v>3</v>
      </c>
      <c r="B180" s="41" t="s">
        <v>19</v>
      </c>
      <c r="C180" s="44">
        <v>180</v>
      </c>
      <c r="D180" s="53">
        <v>244.49</v>
      </c>
      <c r="E180" s="43">
        <v>12</v>
      </c>
    </row>
    <row r="181" spans="1:5" ht="30">
      <c r="A181" s="1">
        <v>4</v>
      </c>
      <c r="B181" s="98" t="s">
        <v>94</v>
      </c>
      <c r="C181" s="103">
        <v>200</v>
      </c>
      <c r="D181" s="11">
        <v>112</v>
      </c>
      <c r="E181" s="43">
        <v>13</v>
      </c>
    </row>
    <row r="182" spans="1:5">
      <c r="A182" s="1">
        <v>6</v>
      </c>
      <c r="B182" s="10" t="s">
        <v>31</v>
      </c>
      <c r="C182" s="9">
        <v>50</v>
      </c>
      <c r="D182" s="9">
        <v>117.2</v>
      </c>
      <c r="E182" s="43">
        <v>3.4</v>
      </c>
    </row>
    <row r="183" spans="1:5" ht="15.75" thickBot="1">
      <c r="A183" s="38">
        <v>7</v>
      </c>
      <c r="B183" s="10" t="s">
        <v>32</v>
      </c>
      <c r="C183" s="11">
        <v>20</v>
      </c>
      <c r="D183" s="11">
        <v>39.619999999999997</v>
      </c>
      <c r="E183" s="43">
        <v>1.6</v>
      </c>
    </row>
    <row r="184" spans="1:5" ht="15.75" thickBot="1">
      <c r="A184" s="69"/>
      <c r="B184" s="13" t="s">
        <v>7</v>
      </c>
      <c r="C184" s="69">
        <f>SUM(C178:C183)</f>
        <v>750</v>
      </c>
      <c r="D184" s="36">
        <f>SUM(D178:D183)</f>
        <v>850.15</v>
      </c>
      <c r="E184" s="54">
        <f>SUM(E178:E183)</f>
        <v>97.7</v>
      </c>
    </row>
    <row r="185" spans="1:5" ht="16.5" thickBot="1">
      <c r="A185" s="92"/>
      <c r="B185" s="93" t="s">
        <v>8</v>
      </c>
      <c r="C185" s="94"/>
      <c r="D185" s="94"/>
      <c r="E185" s="95"/>
    </row>
    <row r="186" spans="1:5">
      <c r="A186" s="60">
        <v>1</v>
      </c>
      <c r="B186" s="5" t="s">
        <v>20</v>
      </c>
      <c r="C186" s="6">
        <v>200</v>
      </c>
      <c r="D186" s="6">
        <v>136</v>
      </c>
      <c r="E186" s="2">
        <v>25</v>
      </c>
    </row>
    <row r="187" spans="1:5" ht="15.75" thickBot="1">
      <c r="A187" s="143">
        <v>2</v>
      </c>
      <c r="B187" s="10" t="s">
        <v>75</v>
      </c>
      <c r="C187" s="11">
        <v>200</v>
      </c>
      <c r="D187" s="11">
        <v>81.900000000000006</v>
      </c>
      <c r="E187" s="113">
        <v>43</v>
      </c>
    </row>
    <row r="188" spans="1:5" ht="15.75" thickBot="1">
      <c r="A188" s="12"/>
      <c r="B188" s="61" t="s">
        <v>15</v>
      </c>
      <c r="C188" s="4">
        <f>SUM(C186:C187)</f>
        <v>400</v>
      </c>
      <c r="D188" s="4">
        <f>SUM(D186:D187)</f>
        <v>217.9</v>
      </c>
      <c r="E188" s="4">
        <f>SUM(E186:E187)</f>
        <v>68</v>
      </c>
    </row>
    <row r="189" spans="1:5" ht="15.75" thickBot="1">
      <c r="A189" s="40"/>
      <c r="B189" s="46" t="s">
        <v>21</v>
      </c>
      <c r="C189" s="57">
        <f>C188+C184</f>
        <v>1150</v>
      </c>
      <c r="D189" s="57">
        <f>D188+D184</f>
        <v>1068.05</v>
      </c>
      <c r="E189" s="57">
        <f>E188+E184</f>
        <v>165.7</v>
      </c>
    </row>
    <row r="190" spans="1:5">
      <c r="A190" s="27"/>
      <c r="B190" s="28"/>
      <c r="C190" s="27"/>
      <c r="D190" s="27"/>
      <c r="E190" s="29"/>
    </row>
    <row r="191" spans="1:5">
      <c r="A191" s="42" t="s">
        <v>72</v>
      </c>
      <c r="B191" s="42"/>
      <c r="C191" s="42" t="s">
        <v>46</v>
      </c>
      <c r="D191" s="42"/>
    </row>
    <row r="192" spans="1:5">
      <c r="A192" s="42" t="s">
        <v>16</v>
      </c>
      <c r="B192" s="42"/>
      <c r="C192" s="42" t="s">
        <v>5</v>
      </c>
      <c r="D192" s="42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4"/>
  <sheetViews>
    <sheetView workbookViewId="0">
      <selection activeCell="D11" sqref="D11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22"/>
      <c r="B1" s="34" t="s">
        <v>0</v>
      </c>
      <c r="C1" s="22" t="s">
        <v>1</v>
      </c>
      <c r="D1" s="22"/>
    </row>
    <row r="2" spans="1:5">
      <c r="A2" s="23"/>
      <c r="B2" s="24" t="s">
        <v>25</v>
      </c>
      <c r="C2" s="23"/>
      <c r="D2" s="23"/>
    </row>
    <row r="3" spans="1:5">
      <c r="A3" s="23"/>
      <c r="B3" s="24" t="s">
        <v>26</v>
      </c>
      <c r="C3" s="23"/>
      <c r="D3" s="23"/>
    </row>
    <row r="4" spans="1:5">
      <c r="A4" s="23"/>
      <c r="B4" s="24"/>
      <c r="C4" s="23"/>
      <c r="D4" s="23"/>
    </row>
    <row r="5" spans="1:5">
      <c r="A5" s="23"/>
      <c r="B5" s="156" t="s">
        <v>76</v>
      </c>
      <c r="C5" s="23"/>
      <c r="D5" s="23"/>
      <c r="E5" s="23"/>
    </row>
    <row r="6" spans="1:5" ht="15.75" thickBot="1">
      <c r="A6" s="23"/>
      <c r="B6" s="25" t="s">
        <v>9</v>
      </c>
      <c r="C6" s="23"/>
      <c r="D6" s="23"/>
      <c r="E6" s="23"/>
    </row>
    <row r="7" spans="1:5" ht="15.75" thickBot="1">
      <c r="A7" s="4" t="s">
        <v>2</v>
      </c>
      <c r="B7" s="26" t="s">
        <v>3</v>
      </c>
      <c r="C7" s="4" t="s">
        <v>6</v>
      </c>
      <c r="D7" s="4" t="s">
        <v>23</v>
      </c>
      <c r="E7" s="4" t="s">
        <v>4</v>
      </c>
    </row>
    <row r="8" spans="1:5" ht="15.75" thickBot="1">
      <c r="A8" s="47"/>
      <c r="B8" s="48" t="s">
        <v>27</v>
      </c>
      <c r="C8" s="49"/>
      <c r="D8" s="49"/>
      <c r="E8" s="50"/>
    </row>
    <row r="9" spans="1:5">
      <c r="A9" s="2">
        <v>1</v>
      </c>
      <c r="B9" s="128" t="s">
        <v>68</v>
      </c>
      <c r="C9" s="109">
        <v>250</v>
      </c>
      <c r="D9" s="129">
        <v>180.55</v>
      </c>
      <c r="E9" s="2">
        <v>30</v>
      </c>
    </row>
    <row r="10" spans="1:5">
      <c r="A10" s="1">
        <v>2</v>
      </c>
      <c r="B10" s="15" t="s">
        <v>69</v>
      </c>
      <c r="C10" s="16">
        <v>40</v>
      </c>
      <c r="D10" s="9">
        <v>168.42</v>
      </c>
      <c r="E10" s="1">
        <v>12.4</v>
      </c>
    </row>
    <row r="11" spans="1:5" ht="30">
      <c r="A11" s="1">
        <v>3</v>
      </c>
      <c r="B11" s="51" t="s">
        <v>104</v>
      </c>
      <c r="C11" s="120">
        <v>70</v>
      </c>
      <c r="D11" s="8">
        <v>207.9</v>
      </c>
      <c r="E11" s="1">
        <v>20</v>
      </c>
    </row>
    <row r="12" spans="1:5" ht="15.75" thickBot="1">
      <c r="A12" s="1">
        <v>4</v>
      </c>
      <c r="B12" s="58" t="s">
        <v>24</v>
      </c>
      <c r="C12" s="59">
        <v>207</v>
      </c>
      <c r="D12" s="55">
        <v>63.75</v>
      </c>
      <c r="E12" s="1">
        <v>7</v>
      </c>
    </row>
    <row r="13" spans="1:5" ht="15.75" thickBot="1">
      <c r="A13" s="4"/>
      <c r="B13" s="73" t="s">
        <v>14</v>
      </c>
      <c r="C13" s="56">
        <f>SUM(C9:C12)</f>
        <v>567</v>
      </c>
      <c r="D13" s="56">
        <f>SUM(D9:D12)</f>
        <v>620.62</v>
      </c>
      <c r="E13" s="56">
        <f>SUM(E9:E12)</f>
        <v>69.400000000000006</v>
      </c>
    </row>
    <row r="14" spans="1:5" ht="15.75" thickBot="1">
      <c r="A14" s="4"/>
      <c r="B14" s="72" t="s">
        <v>28</v>
      </c>
      <c r="C14" s="84"/>
      <c r="D14" s="70"/>
      <c r="E14" s="50"/>
    </row>
    <row r="15" spans="1:5">
      <c r="A15" s="2">
        <v>1</v>
      </c>
      <c r="B15" s="32" t="s">
        <v>43</v>
      </c>
      <c r="C15" s="101">
        <v>250</v>
      </c>
      <c r="D15" s="7">
        <v>96.92</v>
      </c>
      <c r="E15" s="2">
        <v>13</v>
      </c>
    </row>
    <row r="16" spans="1:5" ht="30">
      <c r="A16" s="1">
        <v>1</v>
      </c>
      <c r="B16" s="37" t="s">
        <v>77</v>
      </c>
      <c r="C16" s="3">
        <v>100</v>
      </c>
      <c r="D16" s="8">
        <v>203.91</v>
      </c>
      <c r="E16" s="43">
        <v>56.3</v>
      </c>
    </row>
    <row r="17" spans="1:5">
      <c r="A17" s="1">
        <v>3</v>
      </c>
      <c r="B17" s="104" t="s">
        <v>44</v>
      </c>
      <c r="C17" s="105">
        <v>180</v>
      </c>
      <c r="D17" s="44">
        <v>265.95999999999998</v>
      </c>
      <c r="E17" s="43">
        <v>13</v>
      </c>
    </row>
    <row r="18" spans="1:5">
      <c r="A18" s="1">
        <v>4</v>
      </c>
      <c r="B18" s="52" t="s">
        <v>80</v>
      </c>
      <c r="C18" s="11">
        <v>200</v>
      </c>
      <c r="D18" s="11">
        <v>90.81</v>
      </c>
      <c r="E18" s="43">
        <v>12</v>
      </c>
    </row>
    <row r="19" spans="1:5">
      <c r="A19" s="1">
        <v>5</v>
      </c>
      <c r="B19" s="15" t="s">
        <v>31</v>
      </c>
      <c r="C19" s="16">
        <v>70</v>
      </c>
      <c r="D19" s="9">
        <v>164.08</v>
      </c>
      <c r="E19" s="43">
        <v>4.7</v>
      </c>
    </row>
    <row r="20" spans="1:5" ht="15.75" thickBot="1">
      <c r="A20" s="30">
        <v>6</v>
      </c>
      <c r="B20" s="15" t="s">
        <v>32</v>
      </c>
      <c r="C20" s="16">
        <v>30</v>
      </c>
      <c r="D20" s="9">
        <v>59.43</v>
      </c>
      <c r="E20" s="43">
        <v>1.6</v>
      </c>
    </row>
    <row r="21" spans="1:5" ht="15.75" thickBot="1">
      <c r="A21" s="47"/>
      <c r="B21" s="71" t="s">
        <v>7</v>
      </c>
      <c r="C21" s="70">
        <f>SUM(C14:C20)</f>
        <v>830</v>
      </c>
      <c r="D21" s="70">
        <f>SUM(D14:D20)</f>
        <v>881.1099999999999</v>
      </c>
      <c r="E21" s="70">
        <f>SUM(E14:E20)</f>
        <v>100.6</v>
      </c>
    </row>
    <row r="22" spans="1:5" ht="15.75" thickBot="1">
      <c r="A22" s="76"/>
      <c r="B22" s="74" t="s">
        <v>34</v>
      </c>
      <c r="C22" s="75">
        <f>C21+C13</f>
        <v>1397</v>
      </c>
      <c r="D22" s="75">
        <f>D21+D13</f>
        <v>1501.73</v>
      </c>
      <c r="E22" s="75">
        <v>166</v>
      </c>
    </row>
    <row r="23" spans="1:5" ht="15.75" thickBot="1">
      <c r="A23" s="63"/>
      <c r="B23" s="25" t="s">
        <v>29</v>
      </c>
      <c r="C23" s="23"/>
      <c r="D23" s="23"/>
      <c r="E23" s="64"/>
    </row>
    <row r="24" spans="1:5" ht="15.75" thickBot="1">
      <c r="A24" s="76"/>
      <c r="B24" s="72" t="s">
        <v>33</v>
      </c>
      <c r="C24" s="65"/>
      <c r="D24" s="49"/>
      <c r="E24" s="50"/>
    </row>
    <row r="25" spans="1:5">
      <c r="A25" s="7">
        <v>1</v>
      </c>
      <c r="B25" s="32" t="s">
        <v>43</v>
      </c>
      <c r="C25" s="133">
        <v>250</v>
      </c>
      <c r="D25" s="7">
        <v>96.92</v>
      </c>
      <c r="E25" s="2">
        <v>13</v>
      </c>
    </row>
    <row r="26" spans="1:5">
      <c r="A26" s="11">
        <v>2</v>
      </c>
      <c r="B26" s="130" t="s">
        <v>78</v>
      </c>
      <c r="C26" s="134">
        <v>100</v>
      </c>
      <c r="D26" s="53">
        <v>262.60000000000002</v>
      </c>
      <c r="E26" s="43">
        <v>47</v>
      </c>
    </row>
    <row r="27" spans="1:5">
      <c r="A27" s="8">
        <v>3</v>
      </c>
      <c r="B27" s="119" t="s">
        <v>55</v>
      </c>
      <c r="C27" s="3">
        <v>30</v>
      </c>
      <c r="D27" s="3">
        <v>17.23</v>
      </c>
      <c r="E27" s="43">
        <v>3</v>
      </c>
    </row>
    <row r="28" spans="1:5">
      <c r="A28" s="3">
        <v>4</v>
      </c>
      <c r="B28" s="135" t="s">
        <v>79</v>
      </c>
      <c r="C28" s="44">
        <v>180</v>
      </c>
      <c r="D28" s="53">
        <v>223.47</v>
      </c>
      <c r="E28" s="43">
        <v>19</v>
      </c>
    </row>
    <row r="29" spans="1:5">
      <c r="A29" s="44">
        <v>5</v>
      </c>
      <c r="B29" s="52" t="s">
        <v>80</v>
      </c>
      <c r="C29" s="11">
        <v>200</v>
      </c>
      <c r="D29" s="11">
        <v>90.81</v>
      </c>
      <c r="E29" s="43">
        <v>12</v>
      </c>
    </row>
    <row r="30" spans="1:5">
      <c r="A30" s="9">
        <v>6</v>
      </c>
      <c r="B30" s="15" t="s">
        <v>31</v>
      </c>
      <c r="C30" s="16">
        <v>70</v>
      </c>
      <c r="D30" s="9">
        <v>164.08</v>
      </c>
      <c r="E30" s="43">
        <v>4.7</v>
      </c>
    </row>
    <row r="31" spans="1:5" ht="15.75" thickBot="1">
      <c r="A31" s="138">
        <v>7</v>
      </c>
      <c r="B31" s="15" t="s">
        <v>32</v>
      </c>
      <c r="C31" s="16">
        <v>30</v>
      </c>
      <c r="D31" s="9">
        <v>59.43</v>
      </c>
      <c r="E31" s="43">
        <v>1.6</v>
      </c>
    </row>
    <row r="32" spans="1:5" ht="15.75" thickBot="1">
      <c r="A32" s="70"/>
      <c r="B32" s="71" t="s">
        <v>7</v>
      </c>
      <c r="C32" s="70">
        <f t="shared" ref="C32:D32" si="0">SUM(C25:C31)</f>
        <v>860</v>
      </c>
      <c r="D32" s="70">
        <f t="shared" si="0"/>
        <v>914.54</v>
      </c>
      <c r="E32" s="4">
        <f>SUM(E25:E31)</f>
        <v>100.3</v>
      </c>
    </row>
    <row r="33" spans="1:5" ht="15.75" thickBot="1">
      <c r="A33" s="77"/>
      <c r="B33" s="72" t="s">
        <v>8</v>
      </c>
      <c r="C33" s="78"/>
      <c r="D33" s="79"/>
      <c r="E33" s="67"/>
    </row>
    <row r="34" spans="1:5">
      <c r="A34" s="6">
        <v>1</v>
      </c>
      <c r="B34" s="5" t="s">
        <v>66</v>
      </c>
      <c r="C34" s="6">
        <v>200</v>
      </c>
      <c r="D34" s="6">
        <v>120</v>
      </c>
      <c r="E34" s="123">
        <v>21</v>
      </c>
    </row>
    <row r="35" spans="1:5">
      <c r="A35" s="3">
        <v>2</v>
      </c>
      <c r="B35" s="10" t="s">
        <v>48</v>
      </c>
      <c r="C35" s="11">
        <v>150</v>
      </c>
      <c r="D35" s="55">
        <v>75.599999999999994</v>
      </c>
      <c r="E35" s="110" t="s">
        <v>42</v>
      </c>
    </row>
    <row r="36" spans="1:5" ht="15.75" thickBot="1">
      <c r="A36" s="11">
        <v>3</v>
      </c>
      <c r="B36" s="10" t="s">
        <v>105</v>
      </c>
      <c r="C36" s="127">
        <v>75</v>
      </c>
      <c r="D36" s="11">
        <v>211.44</v>
      </c>
      <c r="E36" s="80" t="s">
        <v>67</v>
      </c>
    </row>
    <row r="37" spans="1:5" ht="15.75" thickBot="1">
      <c r="A37" s="81"/>
      <c r="B37" s="71" t="s">
        <v>15</v>
      </c>
      <c r="C37" s="70">
        <f>SUM(C34:C36)</f>
        <v>425</v>
      </c>
      <c r="D37" s="70">
        <f t="shared" ref="D37:E37" si="1">D36+D35+D34</f>
        <v>407.03999999999996</v>
      </c>
      <c r="E37" s="70">
        <f t="shared" si="1"/>
        <v>66</v>
      </c>
    </row>
    <row r="38" spans="1:5" ht="15.75" thickBot="1">
      <c r="A38" s="82"/>
      <c r="B38" s="83" t="s">
        <v>34</v>
      </c>
      <c r="C38" s="75">
        <f>C37+C32</f>
        <v>1285</v>
      </c>
      <c r="D38" s="75">
        <f t="shared" ref="D38" si="2">D37+D32</f>
        <v>1321.58</v>
      </c>
      <c r="E38" s="75">
        <v>166</v>
      </c>
    </row>
    <row r="39" spans="1:5">
      <c r="A39" s="27"/>
      <c r="B39" s="28"/>
      <c r="C39" s="27"/>
      <c r="D39" s="29"/>
    </row>
    <row r="40" spans="1:5">
      <c r="A40" s="42" t="s">
        <v>72</v>
      </c>
      <c r="B40" s="42"/>
      <c r="C40" s="42" t="s">
        <v>46</v>
      </c>
      <c r="D40" s="42"/>
    </row>
    <row r="41" spans="1:5">
      <c r="A41" s="42" t="s">
        <v>16</v>
      </c>
      <c r="B41" s="42"/>
      <c r="C41" s="42" t="s">
        <v>5</v>
      </c>
      <c r="D41" s="42"/>
    </row>
    <row r="44" spans="1:5">
      <c r="A44" s="22"/>
      <c r="B44" s="34" t="s">
        <v>0</v>
      </c>
      <c r="C44" s="22" t="s">
        <v>1</v>
      </c>
      <c r="D44" s="22"/>
    </row>
    <row r="45" spans="1:5">
      <c r="A45" s="23"/>
      <c r="B45" s="24" t="s">
        <v>25</v>
      </c>
      <c r="C45" s="23"/>
      <c r="D45" s="23"/>
    </row>
    <row r="46" spans="1:5">
      <c r="A46" s="23"/>
      <c r="B46" s="24" t="s">
        <v>26</v>
      </c>
      <c r="C46" s="23"/>
      <c r="D46" s="23"/>
    </row>
    <row r="47" spans="1:5">
      <c r="A47" s="23"/>
      <c r="B47" s="24"/>
      <c r="C47" s="23"/>
      <c r="D47" s="23"/>
    </row>
    <row r="48" spans="1:5">
      <c r="A48" s="23"/>
      <c r="B48" s="156" t="s">
        <v>97</v>
      </c>
      <c r="C48" s="23"/>
      <c r="D48" s="23"/>
      <c r="E48" s="23"/>
    </row>
    <row r="49" spans="1:5" ht="15.75" thickBot="1">
      <c r="A49" s="23"/>
      <c r="B49" s="25" t="s">
        <v>9</v>
      </c>
      <c r="C49" s="23"/>
      <c r="D49" s="23"/>
      <c r="E49" s="23"/>
    </row>
    <row r="50" spans="1:5" ht="15.75" thickBot="1">
      <c r="A50" s="4" t="s">
        <v>2</v>
      </c>
      <c r="B50" s="26" t="s">
        <v>3</v>
      </c>
      <c r="C50" s="4" t="s">
        <v>6</v>
      </c>
      <c r="D50" s="4" t="s">
        <v>23</v>
      </c>
      <c r="E50" s="4" t="s">
        <v>4</v>
      </c>
    </row>
    <row r="51" spans="1:5" ht="15.75" thickBot="1">
      <c r="A51" s="47"/>
      <c r="B51" s="48" t="s">
        <v>27</v>
      </c>
      <c r="C51" s="49"/>
      <c r="D51" s="49"/>
      <c r="E51" s="50"/>
    </row>
    <row r="52" spans="1:5">
      <c r="A52" s="2">
        <v>1</v>
      </c>
      <c r="B52" s="121" t="s">
        <v>63</v>
      </c>
      <c r="C52" s="109">
        <v>125</v>
      </c>
      <c r="D52" s="109">
        <v>245.6</v>
      </c>
      <c r="E52" s="2">
        <v>46</v>
      </c>
    </row>
    <row r="53" spans="1:5">
      <c r="A53" s="1">
        <v>2</v>
      </c>
      <c r="B53" s="10" t="s">
        <v>98</v>
      </c>
      <c r="C53" s="11">
        <v>30</v>
      </c>
      <c r="D53" s="11">
        <v>75</v>
      </c>
      <c r="E53" s="43">
        <v>7</v>
      </c>
    </row>
    <row r="54" spans="1:5">
      <c r="A54" s="1">
        <v>3</v>
      </c>
      <c r="B54" s="15" t="s">
        <v>31</v>
      </c>
      <c r="C54" s="16">
        <v>70</v>
      </c>
      <c r="D54" s="9">
        <v>164.08</v>
      </c>
      <c r="E54" s="1">
        <v>4.7</v>
      </c>
    </row>
    <row r="55" spans="1:5">
      <c r="A55" s="30">
        <v>4</v>
      </c>
      <c r="B55" s="10" t="s">
        <v>48</v>
      </c>
      <c r="C55" s="11">
        <v>160</v>
      </c>
      <c r="D55" s="11">
        <v>81.900000000000006</v>
      </c>
      <c r="E55" s="113">
        <v>25</v>
      </c>
    </row>
    <row r="56" spans="1:5" ht="15.75" thickBot="1">
      <c r="A56" s="38">
        <v>5</v>
      </c>
      <c r="B56" s="31" t="s">
        <v>49</v>
      </c>
      <c r="C56" s="21">
        <v>200</v>
      </c>
      <c r="D56" s="21">
        <v>63.75</v>
      </c>
      <c r="E56" s="38">
        <v>3</v>
      </c>
    </row>
    <row r="57" spans="1:5" ht="15.75" thickBot="1">
      <c r="A57" s="4"/>
      <c r="B57" s="73" t="s">
        <v>14</v>
      </c>
      <c r="C57" s="56">
        <f>SUM(C52:C56)</f>
        <v>585</v>
      </c>
      <c r="D57" s="56">
        <f>SUM(D52:D56)</f>
        <v>630.33000000000004</v>
      </c>
      <c r="E57" s="56">
        <f>SUM(E52:E56)</f>
        <v>85.7</v>
      </c>
    </row>
    <row r="58" spans="1:5" ht="15.75" thickBot="1">
      <c r="A58" s="4"/>
      <c r="B58" s="72" t="s">
        <v>28</v>
      </c>
      <c r="C58" s="84"/>
      <c r="D58" s="70"/>
      <c r="E58" s="50"/>
    </row>
    <row r="59" spans="1:5">
      <c r="A59" s="2">
        <v>1</v>
      </c>
      <c r="B59" s="5" t="s">
        <v>50</v>
      </c>
      <c r="C59" s="133">
        <v>250</v>
      </c>
      <c r="D59" s="7">
        <v>126.36</v>
      </c>
      <c r="E59" s="2">
        <v>14</v>
      </c>
    </row>
    <row r="60" spans="1:5">
      <c r="A60" s="1">
        <v>2</v>
      </c>
      <c r="B60" s="150" t="s">
        <v>82</v>
      </c>
      <c r="C60" s="111">
        <v>100</v>
      </c>
      <c r="D60" s="8">
        <v>223.37</v>
      </c>
      <c r="E60" s="1">
        <v>56</v>
      </c>
    </row>
    <row r="61" spans="1:5">
      <c r="A61" s="1">
        <v>3</v>
      </c>
      <c r="B61" s="41" t="s">
        <v>19</v>
      </c>
      <c r="C61" s="44">
        <v>180</v>
      </c>
      <c r="D61" s="53">
        <v>244.49</v>
      </c>
      <c r="E61" s="1">
        <v>12</v>
      </c>
    </row>
    <row r="62" spans="1:5">
      <c r="A62" s="1">
        <v>4</v>
      </c>
      <c r="B62" s="37" t="s">
        <v>18</v>
      </c>
      <c r="C62" s="3">
        <v>30</v>
      </c>
      <c r="D62" s="3">
        <v>17.23</v>
      </c>
      <c r="E62" s="1">
        <v>3</v>
      </c>
    </row>
    <row r="63" spans="1:5">
      <c r="A63" s="1">
        <v>5</v>
      </c>
      <c r="B63" s="98" t="s">
        <v>83</v>
      </c>
      <c r="C63" s="103">
        <v>200</v>
      </c>
      <c r="D63" s="11">
        <v>112</v>
      </c>
      <c r="E63" s="43">
        <v>17</v>
      </c>
    </row>
    <row r="64" spans="1:5">
      <c r="A64" s="1">
        <v>6</v>
      </c>
      <c r="B64" s="15" t="s">
        <v>31</v>
      </c>
      <c r="C64" s="16">
        <v>70</v>
      </c>
      <c r="D64" s="9">
        <v>164.08</v>
      </c>
      <c r="E64" s="43">
        <v>4.7</v>
      </c>
    </row>
    <row r="65" spans="1:5" ht="15.75" thickBot="1">
      <c r="A65" s="30">
        <v>7</v>
      </c>
      <c r="B65" s="15" t="s">
        <v>32</v>
      </c>
      <c r="C65" s="16">
        <v>30</v>
      </c>
      <c r="D65" s="9">
        <v>59.43</v>
      </c>
      <c r="E65" s="43">
        <v>1.6</v>
      </c>
    </row>
    <row r="66" spans="1:5" ht="15.75" thickBot="1">
      <c r="A66" s="47"/>
      <c r="B66" s="71" t="s">
        <v>7</v>
      </c>
      <c r="C66" s="70">
        <f>SUM(C58:C65)</f>
        <v>860</v>
      </c>
      <c r="D66" s="70">
        <f>SUM(D58:D65)</f>
        <v>946.96</v>
      </c>
      <c r="E66" s="70">
        <f>SUM(E58:E65)</f>
        <v>108.3</v>
      </c>
    </row>
    <row r="67" spans="1:5" ht="15.75" thickBot="1">
      <c r="A67" s="76"/>
      <c r="B67" s="74" t="s">
        <v>34</v>
      </c>
      <c r="C67" s="75">
        <f>C66+C57</f>
        <v>1445</v>
      </c>
      <c r="D67" s="75">
        <f>D66+D57</f>
        <v>1577.29</v>
      </c>
      <c r="E67" s="75">
        <v>166</v>
      </c>
    </row>
    <row r="68" spans="1:5" ht="15.75" thickBot="1">
      <c r="A68" s="63"/>
      <c r="B68" s="25" t="s">
        <v>29</v>
      </c>
      <c r="C68" s="23"/>
      <c r="D68" s="23"/>
      <c r="E68" s="64"/>
    </row>
    <row r="69" spans="1:5" ht="15.75" thickBot="1">
      <c r="A69" s="76"/>
      <c r="B69" s="72" t="s">
        <v>33</v>
      </c>
      <c r="C69" s="65"/>
      <c r="D69" s="49"/>
      <c r="E69" s="50"/>
    </row>
    <row r="70" spans="1:5">
      <c r="A70" s="7">
        <v>1</v>
      </c>
      <c r="B70" s="5" t="s">
        <v>50</v>
      </c>
      <c r="C70" s="101">
        <v>250</v>
      </c>
      <c r="D70" s="7">
        <v>126.36</v>
      </c>
      <c r="E70" s="39">
        <v>14</v>
      </c>
    </row>
    <row r="71" spans="1:5">
      <c r="A71" s="1">
        <v>2</v>
      </c>
      <c r="B71" s="119" t="s">
        <v>62</v>
      </c>
      <c r="C71" s="8">
        <v>100</v>
      </c>
      <c r="D71" s="8">
        <v>168.25</v>
      </c>
      <c r="E71" s="43">
        <v>52</v>
      </c>
    </row>
    <row r="72" spans="1:5">
      <c r="A72" s="8">
        <v>3</v>
      </c>
      <c r="B72" s="41" t="s">
        <v>19</v>
      </c>
      <c r="C72" s="44">
        <v>180</v>
      </c>
      <c r="D72" s="53">
        <v>184.8</v>
      </c>
      <c r="E72" s="43">
        <v>12</v>
      </c>
    </row>
    <row r="73" spans="1:5">
      <c r="A73" s="3">
        <v>4</v>
      </c>
      <c r="B73" s="98" t="s">
        <v>83</v>
      </c>
      <c r="C73" s="103">
        <v>200</v>
      </c>
      <c r="D73" s="11">
        <v>112</v>
      </c>
      <c r="E73" s="43">
        <v>17</v>
      </c>
    </row>
    <row r="74" spans="1:5">
      <c r="A74" s="44">
        <v>5</v>
      </c>
      <c r="B74" s="10" t="s">
        <v>31</v>
      </c>
      <c r="C74" s="16">
        <v>70</v>
      </c>
      <c r="D74" s="9">
        <v>164.08</v>
      </c>
      <c r="E74" s="43">
        <v>3.4</v>
      </c>
    </row>
    <row r="75" spans="1:5" ht="15.75" thickBot="1">
      <c r="A75" s="138">
        <v>6</v>
      </c>
      <c r="B75" s="10" t="s">
        <v>32</v>
      </c>
      <c r="C75" s="137">
        <v>30</v>
      </c>
      <c r="D75" s="138">
        <v>59.43</v>
      </c>
      <c r="E75" s="43">
        <v>1.6</v>
      </c>
    </row>
    <row r="76" spans="1:5" ht="15.75" thickBot="1">
      <c r="A76" s="70"/>
      <c r="B76" s="71" t="s">
        <v>7</v>
      </c>
      <c r="C76" s="70">
        <f>SUM(C70:C75)</f>
        <v>830</v>
      </c>
      <c r="D76" s="70">
        <f>SUM(D70:D75)</f>
        <v>814.92000000000007</v>
      </c>
      <c r="E76" s="4">
        <f>SUM(E70:E75)</f>
        <v>100</v>
      </c>
    </row>
    <row r="77" spans="1:5" ht="15.75" thickBot="1">
      <c r="A77" s="77"/>
      <c r="B77" s="72" t="s">
        <v>8</v>
      </c>
      <c r="C77" s="78"/>
      <c r="D77" s="79"/>
      <c r="E77" s="67"/>
    </row>
    <row r="78" spans="1:5">
      <c r="A78" s="6">
        <v>1</v>
      </c>
      <c r="B78" s="5" t="s">
        <v>64</v>
      </c>
      <c r="C78" s="6">
        <v>200</v>
      </c>
      <c r="D78" s="6">
        <v>136</v>
      </c>
      <c r="E78" s="123">
        <v>21</v>
      </c>
    </row>
    <row r="79" spans="1:5">
      <c r="A79" s="3">
        <v>2</v>
      </c>
      <c r="B79" s="14" t="s">
        <v>106</v>
      </c>
      <c r="C79" s="120">
        <v>75</v>
      </c>
      <c r="D79" s="8">
        <v>166.45</v>
      </c>
      <c r="E79" s="30">
        <v>21</v>
      </c>
    </row>
    <row r="80" spans="1:5" ht="15.75" thickBot="1">
      <c r="A80" s="21">
        <v>3</v>
      </c>
      <c r="B80" s="31" t="s">
        <v>107</v>
      </c>
      <c r="C80" s="21">
        <v>150</v>
      </c>
      <c r="D80" s="117">
        <v>75.599999999999994</v>
      </c>
      <c r="E80" s="80" t="s">
        <v>42</v>
      </c>
    </row>
    <row r="81" spans="1:5" ht="15.75" thickBot="1">
      <c r="A81" s="81"/>
      <c r="B81" s="71" t="s">
        <v>15</v>
      </c>
      <c r="C81" s="70">
        <f>SUM(C78:C80)</f>
        <v>425</v>
      </c>
      <c r="D81" s="70">
        <f t="shared" ref="D81:E81" si="3">D80+D79+D78</f>
        <v>378.04999999999995</v>
      </c>
      <c r="E81" s="70">
        <f t="shared" si="3"/>
        <v>67</v>
      </c>
    </row>
    <row r="82" spans="1:5" ht="15.75" thickBot="1">
      <c r="A82" s="82"/>
      <c r="B82" s="83" t="s">
        <v>34</v>
      </c>
      <c r="C82" s="75">
        <f>C81+C76</f>
        <v>1255</v>
      </c>
      <c r="D82" s="75">
        <f t="shared" ref="D82" si="4">D81+D76</f>
        <v>1192.97</v>
      </c>
      <c r="E82" s="75">
        <v>166</v>
      </c>
    </row>
    <row r="83" spans="1:5">
      <c r="A83" s="27"/>
      <c r="B83" s="28"/>
      <c r="C83" s="27"/>
      <c r="D83" s="29"/>
    </row>
    <row r="84" spans="1:5">
      <c r="A84" s="42" t="s">
        <v>72</v>
      </c>
      <c r="B84" s="42"/>
      <c r="C84" s="42" t="s">
        <v>46</v>
      </c>
      <c r="D84" s="42"/>
    </row>
    <row r="85" spans="1:5">
      <c r="A85" s="42" t="s">
        <v>16</v>
      </c>
      <c r="B85" s="42"/>
      <c r="C85" s="42" t="s">
        <v>5</v>
      </c>
      <c r="D85" s="42"/>
    </row>
    <row r="88" spans="1:5">
      <c r="A88" s="22"/>
      <c r="B88" s="34" t="s">
        <v>0</v>
      </c>
      <c r="C88" s="22" t="s">
        <v>1</v>
      </c>
      <c r="D88" s="22"/>
    </row>
    <row r="89" spans="1:5">
      <c r="A89" s="23"/>
      <c r="B89" s="24" t="s">
        <v>25</v>
      </c>
      <c r="C89" s="23"/>
      <c r="D89" s="23"/>
    </row>
    <row r="90" spans="1:5">
      <c r="A90" s="23"/>
      <c r="B90" s="24" t="s">
        <v>26</v>
      </c>
      <c r="C90" s="23"/>
      <c r="D90" s="23"/>
    </row>
    <row r="91" spans="1:5">
      <c r="A91" s="23"/>
      <c r="B91" s="24"/>
      <c r="C91" s="23"/>
      <c r="D91" s="23"/>
    </row>
    <row r="92" spans="1:5">
      <c r="A92" s="23"/>
      <c r="B92" s="156" t="s">
        <v>108</v>
      </c>
      <c r="C92" s="23"/>
      <c r="D92" s="23"/>
      <c r="E92" s="23"/>
    </row>
    <row r="93" spans="1:5" ht="15.75" thickBot="1">
      <c r="A93" s="23"/>
      <c r="B93" s="25" t="s">
        <v>9</v>
      </c>
      <c r="C93" s="23"/>
      <c r="D93" s="23"/>
      <c r="E93" s="23"/>
    </row>
    <row r="94" spans="1:5" ht="15.75" thickBot="1">
      <c r="A94" s="4" t="s">
        <v>2</v>
      </c>
      <c r="B94" s="26" t="s">
        <v>3</v>
      </c>
      <c r="C94" s="4" t="s">
        <v>6</v>
      </c>
      <c r="D94" s="4" t="s">
        <v>23</v>
      </c>
      <c r="E94" s="4" t="s">
        <v>4</v>
      </c>
    </row>
    <row r="95" spans="1:5" ht="15.75" thickBot="1">
      <c r="A95" s="47"/>
      <c r="B95" s="48" t="s">
        <v>27</v>
      </c>
      <c r="C95" s="49"/>
      <c r="D95" s="49"/>
      <c r="E95" s="50"/>
    </row>
    <row r="96" spans="1:5">
      <c r="A96" s="2">
        <v>1</v>
      </c>
      <c r="B96" s="62" t="s">
        <v>99</v>
      </c>
      <c r="C96" s="7">
        <v>250</v>
      </c>
      <c r="D96" s="6">
        <v>274.48</v>
      </c>
      <c r="E96" s="39">
        <v>27.3</v>
      </c>
    </row>
    <row r="97" spans="1:5">
      <c r="A97" s="1">
        <v>2</v>
      </c>
      <c r="B97" s="145" t="s">
        <v>30</v>
      </c>
      <c r="C97" s="68">
        <v>20</v>
      </c>
      <c r="D97" s="3">
        <v>70</v>
      </c>
      <c r="E97" s="43">
        <v>24</v>
      </c>
    </row>
    <row r="98" spans="1:5">
      <c r="A98" s="1">
        <v>3</v>
      </c>
      <c r="B98" s="97" t="s">
        <v>100</v>
      </c>
      <c r="C98" s="120">
        <v>75</v>
      </c>
      <c r="D98" s="8">
        <v>211.44</v>
      </c>
      <c r="E98" s="43">
        <v>15</v>
      </c>
    </row>
    <row r="99" spans="1:5" ht="15.75" thickBot="1">
      <c r="A99" s="1">
        <v>4</v>
      </c>
      <c r="B99" s="58" t="s">
        <v>24</v>
      </c>
      <c r="C99" s="59">
        <v>207</v>
      </c>
      <c r="D99" s="55">
        <v>63.75</v>
      </c>
      <c r="E99" s="1">
        <v>7</v>
      </c>
    </row>
    <row r="100" spans="1:5" ht="15.75" thickBot="1">
      <c r="A100" s="4"/>
      <c r="B100" s="73" t="s">
        <v>14</v>
      </c>
      <c r="C100" s="56">
        <f>SUM(C96:C99)</f>
        <v>552</v>
      </c>
      <c r="D100" s="56">
        <f>SUM(D96:D99)</f>
        <v>619.67000000000007</v>
      </c>
      <c r="E100" s="56">
        <f>SUM(E96:E99)</f>
        <v>73.3</v>
      </c>
    </row>
    <row r="101" spans="1:5" ht="15.75" thickBot="1">
      <c r="A101" s="4"/>
      <c r="B101" s="72" t="s">
        <v>28</v>
      </c>
      <c r="C101" s="84"/>
      <c r="D101" s="70"/>
      <c r="E101" s="50"/>
    </row>
    <row r="102" spans="1:5">
      <c r="A102" s="2">
        <v>1</v>
      </c>
      <c r="B102" s="5" t="s">
        <v>73</v>
      </c>
      <c r="C102" s="6">
        <v>250</v>
      </c>
      <c r="D102" s="6">
        <v>136.07</v>
      </c>
      <c r="E102" s="2">
        <v>15.5</v>
      </c>
    </row>
    <row r="103" spans="1:5">
      <c r="A103" s="1">
        <v>2</v>
      </c>
      <c r="B103" s="150" t="s">
        <v>109</v>
      </c>
      <c r="C103" s="111">
        <v>100</v>
      </c>
      <c r="D103" s="8">
        <v>206.79</v>
      </c>
      <c r="E103" s="1">
        <v>44</v>
      </c>
    </row>
    <row r="104" spans="1:5">
      <c r="A104" s="1">
        <v>3</v>
      </c>
      <c r="B104" s="98" t="s">
        <v>54</v>
      </c>
      <c r="C104" s="139">
        <v>180</v>
      </c>
      <c r="D104" s="11">
        <v>170.18</v>
      </c>
      <c r="E104" s="1">
        <v>27</v>
      </c>
    </row>
    <row r="105" spans="1:5">
      <c r="A105" s="1">
        <v>4</v>
      </c>
      <c r="B105" s="52" t="s">
        <v>51</v>
      </c>
      <c r="C105" s="9">
        <v>200</v>
      </c>
      <c r="D105" s="9">
        <v>117.42</v>
      </c>
      <c r="E105" s="43">
        <v>11</v>
      </c>
    </row>
    <row r="106" spans="1:5">
      <c r="A106" s="1">
        <v>5</v>
      </c>
      <c r="B106" s="10" t="s">
        <v>31</v>
      </c>
      <c r="C106" s="16">
        <v>70</v>
      </c>
      <c r="D106" s="9">
        <v>164.08</v>
      </c>
      <c r="E106" s="43">
        <v>3.4</v>
      </c>
    </row>
    <row r="107" spans="1:5" ht="15.75" thickBot="1">
      <c r="A107" s="1">
        <v>6</v>
      </c>
      <c r="B107" s="10" t="s">
        <v>32</v>
      </c>
      <c r="C107" s="137">
        <v>30</v>
      </c>
      <c r="D107" s="138">
        <v>59.43</v>
      </c>
      <c r="E107" s="43">
        <v>1.6</v>
      </c>
    </row>
    <row r="108" spans="1:5" ht="15.75" thickBot="1">
      <c r="A108" s="47"/>
      <c r="B108" s="71" t="s">
        <v>7</v>
      </c>
      <c r="C108" s="70">
        <f>SUM(C101:C107)</f>
        <v>830</v>
      </c>
      <c r="D108" s="70">
        <f>SUM(D101:D107)</f>
        <v>853.96999999999991</v>
      </c>
      <c r="E108" s="70">
        <f>SUM(E101:E107)</f>
        <v>102.5</v>
      </c>
    </row>
    <row r="109" spans="1:5" ht="15.75" thickBot="1">
      <c r="A109" s="76"/>
      <c r="B109" s="74" t="s">
        <v>34</v>
      </c>
      <c r="C109" s="75">
        <f>C108+C100</f>
        <v>1382</v>
      </c>
      <c r="D109" s="75">
        <f>D108+D100</f>
        <v>1473.6399999999999</v>
      </c>
      <c r="E109" s="75">
        <v>166</v>
      </c>
    </row>
    <row r="110" spans="1:5" ht="15.75" thickBot="1">
      <c r="A110" s="63"/>
      <c r="B110" s="25" t="s">
        <v>29</v>
      </c>
      <c r="C110" s="23"/>
      <c r="D110" s="23"/>
      <c r="E110" s="64"/>
    </row>
    <row r="111" spans="1:5" ht="15.75" thickBot="1">
      <c r="A111" s="76"/>
      <c r="B111" s="72" t="s">
        <v>33</v>
      </c>
      <c r="C111" s="65"/>
      <c r="D111" s="49"/>
      <c r="E111" s="50"/>
    </row>
    <row r="112" spans="1:5">
      <c r="A112" s="2">
        <v>1</v>
      </c>
      <c r="B112" s="5" t="s">
        <v>73</v>
      </c>
      <c r="C112" s="6">
        <v>250</v>
      </c>
      <c r="D112" s="6">
        <v>136.07</v>
      </c>
      <c r="E112" s="2">
        <v>15.5</v>
      </c>
    </row>
    <row r="113" spans="1:5">
      <c r="A113" s="1">
        <v>2</v>
      </c>
      <c r="B113" s="51" t="s">
        <v>86</v>
      </c>
      <c r="C113" s="8">
        <v>100</v>
      </c>
      <c r="D113" s="8">
        <v>236.11</v>
      </c>
      <c r="E113" s="43">
        <v>43</v>
      </c>
    </row>
    <row r="114" spans="1:5">
      <c r="A114" s="1">
        <v>3</v>
      </c>
      <c r="B114" s="98" t="s">
        <v>54</v>
      </c>
      <c r="C114" s="139">
        <v>180</v>
      </c>
      <c r="D114" s="11">
        <v>170.18</v>
      </c>
      <c r="E114" s="43">
        <v>27</v>
      </c>
    </row>
    <row r="115" spans="1:5">
      <c r="A115" s="1">
        <v>4</v>
      </c>
      <c r="B115" s="52" t="s">
        <v>51</v>
      </c>
      <c r="C115" s="9">
        <v>200</v>
      </c>
      <c r="D115" s="9">
        <v>117.42</v>
      </c>
      <c r="E115" s="43">
        <v>11</v>
      </c>
    </row>
    <row r="116" spans="1:5">
      <c r="A116" s="1">
        <v>5</v>
      </c>
      <c r="B116" s="10" t="s">
        <v>31</v>
      </c>
      <c r="C116" s="16">
        <v>70</v>
      </c>
      <c r="D116" s="9">
        <v>164.08</v>
      </c>
      <c r="E116" s="43">
        <v>3.4</v>
      </c>
    </row>
    <row r="117" spans="1:5" ht="15.75" thickBot="1">
      <c r="A117" s="1">
        <v>6</v>
      </c>
      <c r="B117" s="10" t="s">
        <v>32</v>
      </c>
      <c r="C117" s="137">
        <v>30</v>
      </c>
      <c r="D117" s="138">
        <v>59.43</v>
      </c>
      <c r="E117" s="43">
        <v>1.6</v>
      </c>
    </row>
    <row r="118" spans="1:5" ht="15.75" thickBot="1">
      <c r="A118" s="70"/>
      <c r="B118" s="71" t="s">
        <v>7</v>
      </c>
      <c r="C118" s="70">
        <f>SUM(C112:C117)</f>
        <v>830</v>
      </c>
      <c r="D118" s="70">
        <f>SUM(D112:D117)</f>
        <v>883.29</v>
      </c>
      <c r="E118" s="4">
        <f>SUM(E112:E117)</f>
        <v>101.5</v>
      </c>
    </row>
    <row r="119" spans="1:5" ht="15.75" thickBot="1">
      <c r="A119" s="77"/>
      <c r="B119" s="72" t="s">
        <v>8</v>
      </c>
      <c r="C119" s="78"/>
      <c r="D119" s="79"/>
      <c r="E119" s="67"/>
    </row>
    <row r="120" spans="1:5">
      <c r="A120" s="6">
        <v>1</v>
      </c>
      <c r="B120" s="5" t="s">
        <v>64</v>
      </c>
      <c r="C120" s="6">
        <v>200</v>
      </c>
      <c r="D120" s="6">
        <v>136</v>
      </c>
      <c r="E120" s="123">
        <v>21</v>
      </c>
    </row>
    <row r="121" spans="1:5" ht="30">
      <c r="A121" s="3">
        <v>2</v>
      </c>
      <c r="B121" s="51" t="s">
        <v>70</v>
      </c>
      <c r="C121" s="120">
        <v>70</v>
      </c>
      <c r="D121" s="8">
        <v>207.9</v>
      </c>
      <c r="E121" s="1">
        <v>19</v>
      </c>
    </row>
    <row r="122" spans="1:5" ht="15.75" thickBot="1">
      <c r="A122" s="21">
        <v>3</v>
      </c>
      <c r="B122" s="151" t="s">
        <v>48</v>
      </c>
      <c r="C122" s="21">
        <v>150</v>
      </c>
      <c r="D122" s="55">
        <v>75.599999999999994</v>
      </c>
      <c r="E122" s="80" t="s">
        <v>42</v>
      </c>
    </row>
    <row r="123" spans="1:5" ht="15.75" thickBot="1">
      <c r="A123" s="81"/>
      <c r="B123" s="71" t="s">
        <v>15</v>
      </c>
      <c r="C123" s="70">
        <f>SUM(C120:C122)</f>
        <v>420</v>
      </c>
      <c r="D123" s="70">
        <f t="shared" ref="D123:E123" si="5">D122+D121+D120</f>
        <v>419.5</v>
      </c>
      <c r="E123" s="70">
        <f t="shared" si="5"/>
        <v>65</v>
      </c>
    </row>
    <row r="124" spans="1:5" ht="15.75" thickBot="1">
      <c r="A124" s="82"/>
      <c r="B124" s="83" t="s">
        <v>34</v>
      </c>
      <c r="C124" s="75">
        <f>C123+C118</f>
        <v>1250</v>
      </c>
      <c r="D124" s="75">
        <f t="shared" ref="D124" si="6">D123+D118</f>
        <v>1302.79</v>
      </c>
      <c r="E124" s="75">
        <v>166</v>
      </c>
    </row>
    <row r="125" spans="1:5">
      <c r="A125" s="27"/>
      <c r="B125" s="28"/>
      <c r="C125" s="27"/>
      <c r="D125" s="29"/>
    </row>
    <row r="126" spans="1:5">
      <c r="A126" s="42" t="s">
        <v>72</v>
      </c>
      <c r="B126" s="42"/>
      <c r="C126" s="42" t="s">
        <v>46</v>
      </c>
      <c r="D126" s="42"/>
    </row>
    <row r="127" spans="1:5">
      <c r="A127" s="42" t="s">
        <v>16</v>
      </c>
      <c r="B127" s="42"/>
      <c r="C127" s="42" t="s">
        <v>5</v>
      </c>
      <c r="D127" s="42"/>
    </row>
    <row r="130" spans="1:5">
      <c r="A130" s="22"/>
      <c r="B130" s="34" t="s">
        <v>0</v>
      </c>
      <c r="C130" s="22" t="s">
        <v>1</v>
      </c>
      <c r="D130" s="22"/>
    </row>
    <row r="131" spans="1:5">
      <c r="A131" s="23"/>
      <c r="B131" s="24" t="s">
        <v>25</v>
      </c>
      <c r="C131" s="23"/>
      <c r="D131" s="23"/>
    </row>
    <row r="132" spans="1:5">
      <c r="A132" s="23"/>
      <c r="B132" s="24" t="s">
        <v>26</v>
      </c>
      <c r="C132" s="23"/>
      <c r="D132" s="23"/>
    </row>
    <row r="133" spans="1:5">
      <c r="A133" s="23"/>
      <c r="B133" s="24"/>
      <c r="C133" s="23"/>
      <c r="D133" s="23"/>
    </row>
    <row r="134" spans="1:5">
      <c r="A134" s="23"/>
      <c r="B134" s="156" t="s">
        <v>110</v>
      </c>
      <c r="C134" s="23"/>
      <c r="D134" s="23"/>
      <c r="E134" s="23"/>
    </row>
    <row r="135" spans="1:5" ht="15.75" thickBot="1">
      <c r="A135" s="23"/>
      <c r="B135" s="25" t="s">
        <v>9</v>
      </c>
      <c r="C135" s="23"/>
      <c r="D135" s="23"/>
      <c r="E135" s="23"/>
    </row>
    <row r="136" spans="1:5" ht="15.75" thickBot="1">
      <c r="A136" s="4" t="s">
        <v>2</v>
      </c>
      <c r="B136" s="26" t="s">
        <v>3</v>
      </c>
      <c r="C136" s="4" t="s">
        <v>6</v>
      </c>
      <c r="D136" s="4" t="s">
        <v>23</v>
      </c>
      <c r="E136" s="4" t="s">
        <v>4</v>
      </c>
    </row>
    <row r="137" spans="1:5" ht="15.75" thickBot="1">
      <c r="A137" s="47"/>
      <c r="B137" s="48" t="s">
        <v>27</v>
      </c>
      <c r="C137" s="49"/>
      <c r="D137" s="49"/>
      <c r="E137" s="50"/>
    </row>
    <row r="138" spans="1:5">
      <c r="A138" s="2">
        <v>1</v>
      </c>
      <c r="B138" s="124" t="s">
        <v>65</v>
      </c>
      <c r="C138" s="125">
        <v>100</v>
      </c>
      <c r="D138" s="126">
        <v>209</v>
      </c>
      <c r="E138" s="2">
        <v>34</v>
      </c>
    </row>
    <row r="139" spans="1:5">
      <c r="A139" s="1">
        <v>2</v>
      </c>
      <c r="B139" s="15" t="s">
        <v>31</v>
      </c>
      <c r="C139" s="16">
        <v>70</v>
      </c>
      <c r="D139" s="9">
        <v>164.08</v>
      </c>
      <c r="E139" s="1">
        <v>3.4</v>
      </c>
    </row>
    <row r="140" spans="1:5">
      <c r="A140" s="1">
        <v>3</v>
      </c>
      <c r="B140" s="41" t="s">
        <v>111</v>
      </c>
      <c r="C140" s="45">
        <v>30</v>
      </c>
      <c r="D140" s="53">
        <v>166</v>
      </c>
      <c r="E140" s="1">
        <v>12</v>
      </c>
    </row>
    <row r="141" spans="1:5">
      <c r="A141" s="1">
        <v>4</v>
      </c>
      <c r="B141" s="10" t="s">
        <v>48</v>
      </c>
      <c r="C141" s="11">
        <v>130</v>
      </c>
      <c r="D141" s="11">
        <v>52.5</v>
      </c>
      <c r="E141" s="1">
        <v>25</v>
      </c>
    </row>
    <row r="142" spans="1:5" ht="15.75" thickBot="1">
      <c r="A142" s="38">
        <v>5</v>
      </c>
      <c r="B142" s="31" t="s">
        <v>49</v>
      </c>
      <c r="C142" s="21">
        <v>200</v>
      </c>
      <c r="D142" s="21">
        <v>63.75</v>
      </c>
      <c r="E142" s="38">
        <v>3</v>
      </c>
    </row>
    <row r="143" spans="1:5" ht="15.75" thickBot="1">
      <c r="A143" s="4"/>
      <c r="B143" s="73" t="s">
        <v>14</v>
      </c>
      <c r="C143" s="56">
        <f>SUM(C138:C142)</f>
        <v>530</v>
      </c>
      <c r="D143" s="56">
        <f>SUM(D138:D142)</f>
        <v>655.33000000000004</v>
      </c>
      <c r="E143" s="56">
        <f>SUM(E138:E142)</f>
        <v>77.400000000000006</v>
      </c>
    </row>
    <row r="144" spans="1:5" ht="15.75" thickBot="1">
      <c r="A144" s="4"/>
      <c r="B144" s="72" t="s">
        <v>28</v>
      </c>
      <c r="C144" s="84"/>
      <c r="D144" s="70"/>
      <c r="E144" s="50"/>
    </row>
    <row r="145" spans="1:5">
      <c r="A145" s="2">
        <v>1</v>
      </c>
      <c r="B145" s="32" t="s">
        <v>71</v>
      </c>
      <c r="C145" s="101">
        <v>250</v>
      </c>
      <c r="D145" s="7">
        <v>138</v>
      </c>
      <c r="E145" s="2">
        <v>15</v>
      </c>
    </row>
    <row r="146" spans="1:5">
      <c r="A146" s="1">
        <v>2</v>
      </c>
      <c r="B146" s="14" t="s">
        <v>88</v>
      </c>
      <c r="C146" s="3">
        <v>100</v>
      </c>
      <c r="D146" s="3">
        <v>190.5</v>
      </c>
      <c r="E146" s="43">
        <v>55</v>
      </c>
    </row>
    <row r="147" spans="1:5">
      <c r="A147" s="1">
        <v>3</v>
      </c>
      <c r="B147" s="41" t="s">
        <v>79</v>
      </c>
      <c r="C147" s="44">
        <v>180</v>
      </c>
      <c r="D147" s="53">
        <v>223.47</v>
      </c>
      <c r="E147" s="43">
        <v>19</v>
      </c>
    </row>
    <row r="148" spans="1:5">
      <c r="A148" s="1">
        <v>5</v>
      </c>
      <c r="B148" s="106" t="s">
        <v>90</v>
      </c>
      <c r="C148" s="9">
        <v>200</v>
      </c>
      <c r="D148" s="9">
        <v>80</v>
      </c>
      <c r="E148" s="43">
        <v>14</v>
      </c>
    </row>
    <row r="149" spans="1:5">
      <c r="A149" s="1">
        <v>6</v>
      </c>
      <c r="B149" s="15" t="s">
        <v>31</v>
      </c>
      <c r="C149" s="16">
        <v>70</v>
      </c>
      <c r="D149" s="9">
        <v>164.08</v>
      </c>
      <c r="E149" s="43">
        <v>3.4</v>
      </c>
    </row>
    <row r="150" spans="1:5" ht="15.75" thickBot="1">
      <c r="A150" s="1">
        <v>7</v>
      </c>
      <c r="B150" s="15" t="s">
        <v>32</v>
      </c>
      <c r="C150" s="16">
        <v>30</v>
      </c>
      <c r="D150" s="9">
        <v>59.43</v>
      </c>
      <c r="E150" s="43">
        <v>1.6</v>
      </c>
    </row>
    <row r="151" spans="1:5" ht="15.75" thickBot="1">
      <c r="A151" s="47"/>
      <c r="B151" s="71" t="s">
        <v>7</v>
      </c>
      <c r="C151" s="70">
        <f>SUM(C144:C150)</f>
        <v>830</v>
      </c>
      <c r="D151" s="70">
        <f>SUM(D144:D150)</f>
        <v>855.48</v>
      </c>
      <c r="E151" s="70">
        <f>SUM(E144:E150)</f>
        <v>108</v>
      </c>
    </row>
    <row r="152" spans="1:5" ht="15.75" thickBot="1">
      <c r="A152" s="76"/>
      <c r="B152" s="74" t="s">
        <v>34</v>
      </c>
      <c r="C152" s="75">
        <f>C151+C143</f>
        <v>1360</v>
      </c>
      <c r="D152" s="75">
        <f>D151+D143</f>
        <v>1510.81</v>
      </c>
      <c r="E152" s="75">
        <v>166</v>
      </c>
    </row>
    <row r="153" spans="1:5" ht="15.75" thickBot="1">
      <c r="A153" s="63"/>
      <c r="B153" s="25" t="s">
        <v>29</v>
      </c>
      <c r="C153" s="23"/>
      <c r="D153" s="23"/>
      <c r="E153" s="64"/>
    </row>
    <row r="154" spans="1:5" ht="15.75" thickBot="1">
      <c r="A154" s="76"/>
      <c r="B154" s="72" t="s">
        <v>33</v>
      </c>
      <c r="C154" s="65"/>
      <c r="D154" s="49"/>
      <c r="E154" s="50"/>
    </row>
    <row r="155" spans="1:5">
      <c r="A155" s="2">
        <v>1</v>
      </c>
      <c r="B155" s="32" t="s">
        <v>71</v>
      </c>
      <c r="C155" s="101">
        <v>250</v>
      </c>
      <c r="D155" s="7">
        <v>138</v>
      </c>
      <c r="E155" s="2">
        <v>15</v>
      </c>
    </row>
    <row r="156" spans="1:5">
      <c r="A156" s="1">
        <v>2</v>
      </c>
      <c r="B156" s="51" t="s">
        <v>89</v>
      </c>
      <c r="C156" s="8">
        <v>100</v>
      </c>
      <c r="D156" s="8">
        <v>235.01</v>
      </c>
      <c r="E156" s="43">
        <v>54</v>
      </c>
    </row>
    <row r="157" spans="1:5">
      <c r="A157" s="1">
        <v>3</v>
      </c>
      <c r="B157" s="37" t="s">
        <v>18</v>
      </c>
      <c r="C157" s="3">
        <v>30</v>
      </c>
      <c r="D157" s="3">
        <v>17.23</v>
      </c>
      <c r="E157" s="43">
        <v>2</v>
      </c>
    </row>
    <row r="158" spans="1:5">
      <c r="A158" s="1">
        <v>4</v>
      </c>
      <c r="B158" s="104" t="s">
        <v>44</v>
      </c>
      <c r="C158" s="105">
        <v>180</v>
      </c>
      <c r="D158" s="44">
        <v>267.29000000000002</v>
      </c>
      <c r="E158" s="43">
        <v>11</v>
      </c>
    </row>
    <row r="159" spans="1:5">
      <c r="A159" s="1">
        <v>5</v>
      </c>
      <c r="B159" s="106" t="s">
        <v>90</v>
      </c>
      <c r="C159" s="9">
        <v>200</v>
      </c>
      <c r="D159" s="9">
        <v>80</v>
      </c>
      <c r="E159" s="43">
        <v>14</v>
      </c>
    </row>
    <row r="160" spans="1:5">
      <c r="A160" s="1">
        <v>6</v>
      </c>
      <c r="B160" s="15" t="s">
        <v>31</v>
      </c>
      <c r="C160" s="16">
        <v>70</v>
      </c>
      <c r="D160" s="9">
        <v>164.08</v>
      </c>
      <c r="E160" s="43">
        <v>3.4</v>
      </c>
    </row>
    <row r="161" spans="1:5" ht="15.75" thickBot="1">
      <c r="A161" s="1">
        <v>7</v>
      </c>
      <c r="B161" s="15" t="s">
        <v>32</v>
      </c>
      <c r="C161" s="16">
        <v>30</v>
      </c>
      <c r="D161" s="9">
        <v>59.43</v>
      </c>
      <c r="E161" s="43">
        <v>1.6</v>
      </c>
    </row>
    <row r="162" spans="1:5" ht="15.75" thickBot="1">
      <c r="A162" s="70"/>
      <c r="B162" s="71" t="s">
        <v>7</v>
      </c>
      <c r="C162" s="70">
        <f>SUM(C155:C161)</f>
        <v>860</v>
      </c>
      <c r="D162" s="70">
        <f>SUM(D155:D161)</f>
        <v>961.04</v>
      </c>
      <c r="E162" s="4">
        <f>SUM(E155:E161)</f>
        <v>101</v>
      </c>
    </row>
    <row r="163" spans="1:5" ht="15.75" thickBot="1">
      <c r="A163" s="77"/>
      <c r="B163" s="72" t="s">
        <v>8</v>
      </c>
      <c r="C163" s="78"/>
      <c r="D163" s="79"/>
      <c r="E163" s="67"/>
    </row>
    <row r="164" spans="1:5">
      <c r="A164" s="6">
        <v>1</v>
      </c>
      <c r="B164" s="5" t="s">
        <v>112</v>
      </c>
      <c r="C164" s="6">
        <v>200</v>
      </c>
      <c r="D164" s="6">
        <v>120</v>
      </c>
      <c r="E164" s="123">
        <v>29.6</v>
      </c>
    </row>
    <row r="165" spans="1:5">
      <c r="A165" s="3">
        <v>2</v>
      </c>
      <c r="B165" s="10" t="s">
        <v>48</v>
      </c>
      <c r="C165" s="11">
        <v>150</v>
      </c>
      <c r="D165" s="55">
        <v>75.599999999999994</v>
      </c>
      <c r="E165" s="110" t="s">
        <v>42</v>
      </c>
    </row>
    <row r="166" spans="1:5" ht="15.75" thickBot="1">
      <c r="A166" s="11">
        <v>3</v>
      </c>
      <c r="B166" s="10" t="s">
        <v>113</v>
      </c>
      <c r="C166" s="11">
        <v>75</v>
      </c>
      <c r="D166" s="55">
        <v>297.81</v>
      </c>
      <c r="E166" s="43">
        <v>20</v>
      </c>
    </row>
    <row r="167" spans="1:5" ht="15.75" thickBot="1">
      <c r="A167" s="81"/>
      <c r="B167" s="71" t="s">
        <v>15</v>
      </c>
      <c r="C167" s="70">
        <f>SUM(C164:C166)</f>
        <v>425</v>
      </c>
      <c r="D167" s="70">
        <f t="shared" ref="D167:E167" si="7">D166+D165+D164</f>
        <v>493.40999999999997</v>
      </c>
      <c r="E167" s="70">
        <f t="shared" si="7"/>
        <v>74.599999999999994</v>
      </c>
    </row>
    <row r="168" spans="1:5" ht="15.75" thickBot="1">
      <c r="A168" s="82"/>
      <c r="B168" s="83" t="s">
        <v>34</v>
      </c>
      <c r="C168" s="75">
        <f>C167+C162</f>
        <v>1285</v>
      </c>
      <c r="D168" s="75">
        <f t="shared" ref="D168" si="8">D167+D162</f>
        <v>1454.4499999999998</v>
      </c>
      <c r="E168" s="75">
        <v>166</v>
      </c>
    </row>
    <row r="169" spans="1:5">
      <c r="A169" s="27"/>
      <c r="B169" s="28"/>
      <c r="C169" s="27"/>
      <c r="D169" s="29"/>
    </row>
    <row r="170" spans="1:5">
      <c r="A170" s="42" t="s">
        <v>72</v>
      </c>
      <c r="B170" s="42"/>
      <c r="C170" s="42" t="s">
        <v>46</v>
      </c>
      <c r="D170" s="42"/>
    </row>
    <row r="171" spans="1:5">
      <c r="A171" s="42" t="s">
        <v>16</v>
      </c>
      <c r="B171" s="42"/>
      <c r="C171" s="42" t="s">
        <v>5</v>
      </c>
      <c r="D171" s="42"/>
    </row>
    <row r="174" spans="1:5">
      <c r="A174" s="22"/>
      <c r="B174" s="34" t="s">
        <v>0</v>
      </c>
      <c r="C174" s="22" t="s">
        <v>1</v>
      </c>
      <c r="D174" s="22"/>
    </row>
    <row r="175" spans="1:5">
      <c r="A175" s="23"/>
      <c r="B175" s="24" t="s">
        <v>25</v>
      </c>
      <c r="C175" s="23"/>
      <c r="D175" s="23"/>
    </row>
    <row r="176" spans="1:5">
      <c r="A176" s="23"/>
      <c r="B176" s="24" t="s">
        <v>26</v>
      </c>
      <c r="C176" s="23"/>
      <c r="D176" s="23"/>
    </row>
    <row r="177" spans="1:5">
      <c r="A177" s="23"/>
      <c r="B177" s="24"/>
      <c r="C177" s="23"/>
      <c r="D177" s="23"/>
    </row>
    <row r="178" spans="1:5">
      <c r="A178" s="23"/>
      <c r="B178" s="156" t="s">
        <v>91</v>
      </c>
      <c r="C178" s="23"/>
      <c r="D178" s="23"/>
      <c r="E178" s="23"/>
    </row>
    <row r="179" spans="1:5" ht="15.75" thickBot="1">
      <c r="A179" s="23"/>
      <c r="B179" s="25" t="s">
        <v>9</v>
      </c>
      <c r="C179" s="23"/>
      <c r="D179" s="23"/>
      <c r="E179" s="23"/>
    </row>
    <row r="180" spans="1:5" ht="15.75" thickBot="1">
      <c r="A180" s="4" t="s">
        <v>2</v>
      </c>
      <c r="B180" s="26" t="s">
        <v>3</v>
      </c>
      <c r="C180" s="4" t="s">
        <v>6</v>
      </c>
      <c r="D180" s="4" t="s">
        <v>23</v>
      </c>
      <c r="E180" s="4" t="s">
        <v>4</v>
      </c>
    </row>
    <row r="181" spans="1:5" ht="15.75" thickBot="1">
      <c r="A181" s="47"/>
      <c r="B181" s="48" t="s">
        <v>27</v>
      </c>
      <c r="C181" s="49"/>
      <c r="D181" s="49"/>
      <c r="E181" s="50"/>
    </row>
    <row r="182" spans="1:5">
      <c r="A182" s="2">
        <v>1</v>
      </c>
      <c r="B182" s="128" t="s">
        <v>114</v>
      </c>
      <c r="C182" s="109">
        <v>250</v>
      </c>
      <c r="D182" s="129">
        <v>180.55</v>
      </c>
      <c r="E182" s="2">
        <v>27</v>
      </c>
    </row>
    <row r="183" spans="1:5">
      <c r="A183" s="1">
        <v>2</v>
      </c>
      <c r="B183" s="145" t="s">
        <v>30</v>
      </c>
      <c r="C183" s="68">
        <v>20</v>
      </c>
      <c r="D183" s="3">
        <v>70</v>
      </c>
      <c r="E183" s="43">
        <v>24</v>
      </c>
    </row>
    <row r="184" spans="1:5">
      <c r="A184" s="1">
        <v>3</v>
      </c>
      <c r="B184" s="15" t="s">
        <v>17</v>
      </c>
      <c r="C184" s="16">
        <v>30</v>
      </c>
      <c r="D184" s="9">
        <v>78.510000000000005</v>
      </c>
      <c r="E184" s="1">
        <v>3</v>
      </c>
    </row>
    <row r="185" spans="1:5" ht="30">
      <c r="A185" s="1">
        <v>4</v>
      </c>
      <c r="B185" s="51" t="s">
        <v>70</v>
      </c>
      <c r="C185" s="120">
        <v>70</v>
      </c>
      <c r="D185" s="8">
        <v>207.9</v>
      </c>
      <c r="E185" s="1">
        <v>20</v>
      </c>
    </row>
    <row r="186" spans="1:5" ht="15.75" thickBot="1">
      <c r="A186" s="38">
        <v>5</v>
      </c>
      <c r="B186" s="51" t="s">
        <v>53</v>
      </c>
      <c r="C186" s="8">
        <v>200</v>
      </c>
      <c r="D186" s="8">
        <v>78.069999999999993</v>
      </c>
      <c r="E186" s="43">
        <v>7.3</v>
      </c>
    </row>
    <row r="187" spans="1:5" ht="15.75" thickBot="1">
      <c r="A187" s="4"/>
      <c r="B187" s="73" t="s">
        <v>14</v>
      </c>
      <c r="C187" s="56">
        <f>SUM(C182:C186)</f>
        <v>570</v>
      </c>
      <c r="D187" s="56">
        <f>SUM(D182:D186)</f>
        <v>615.03</v>
      </c>
      <c r="E187" s="56">
        <f>SUM(E182:E186)</f>
        <v>81.3</v>
      </c>
    </row>
    <row r="188" spans="1:5" ht="15.75" thickBot="1">
      <c r="A188" s="4"/>
      <c r="B188" s="72" t="s">
        <v>28</v>
      </c>
      <c r="C188" s="84"/>
      <c r="D188" s="70"/>
      <c r="E188" s="50"/>
    </row>
    <row r="189" spans="1:5">
      <c r="A189" s="2">
        <v>1</v>
      </c>
      <c r="B189" s="122" t="s">
        <v>92</v>
      </c>
      <c r="C189" s="6">
        <v>250</v>
      </c>
      <c r="D189" s="7">
        <v>138</v>
      </c>
      <c r="E189" s="2">
        <v>15</v>
      </c>
    </row>
    <row r="190" spans="1:5">
      <c r="A190" s="1">
        <v>2</v>
      </c>
      <c r="B190" s="152" t="s">
        <v>74</v>
      </c>
      <c r="C190" s="153">
        <v>100</v>
      </c>
      <c r="D190" s="154">
        <v>195.59</v>
      </c>
      <c r="E190" s="43">
        <v>54</v>
      </c>
    </row>
    <row r="191" spans="1:5">
      <c r="A191" s="1">
        <v>3</v>
      </c>
      <c r="B191" s="119" t="s">
        <v>18</v>
      </c>
      <c r="C191" s="3">
        <v>30</v>
      </c>
      <c r="D191" s="3">
        <v>17.23</v>
      </c>
      <c r="E191" s="43">
        <v>2</v>
      </c>
    </row>
    <row r="192" spans="1:5">
      <c r="A192" s="1">
        <v>4</v>
      </c>
      <c r="B192" s="135" t="s">
        <v>19</v>
      </c>
      <c r="C192" s="44">
        <v>180</v>
      </c>
      <c r="D192" s="53">
        <v>244.49</v>
      </c>
      <c r="E192" s="43">
        <v>12</v>
      </c>
    </row>
    <row r="193" spans="1:5" ht="30">
      <c r="A193" s="1">
        <v>5</v>
      </c>
      <c r="B193" s="98" t="s">
        <v>94</v>
      </c>
      <c r="C193" s="103">
        <v>200</v>
      </c>
      <c r="D193" s="11">
        <v>112</v>
      </c>
      <c r="E193" s="43">
        <v>13</v>
      </c>
    </row>
    <row r="194" spans="1:5">
      <c r="A194" s="30">
        <v>6</v>
      </c>
      <c r="B194" s="15" t="s">
        <v>31</v>
      </c>
      <c r="C194" s="16">
        <v>70</v>
      </c>
      <c r="D194" s="9">
        <v>164.08</v>
      </c>
      <c r="E194" s="1">
        <v>4.7</v>
      </c>
    </row>
    <row r="195" spans="1:5" ht="15.75" thickBot="1">
      <c r="A195" s="38">
        <v>7</v>
      </c>
      <c r="B195" s="142" t="s">
        <v>32</v>
      </c>
      <c r="C195" s="137">
        <v>30</v>
      </c>
      <c r="D195" s="138">
        <v>59.43</v>
      </c>
      <c r="E195" s="38">
        <v>1.1000000000000001</v>
      </c>
    </row>
    <row r="196" spans="1:5" ht="15.75" thickBot="1">
      <c r="A196" s="76"/>
      <c r="B196" s="74" t="s">
        <v>34</v>
      </c>
      <c r="C196" s="75">
        <f>C195+C187</f>
        <v>600</v>
      </c>
      <c r="D196" s="75">
        <f>D195+D187</f>
        <v>674.45999999999992</v>
      </c>
      <c r="E196" s="75">
        <v>166</v>
      </c>
    </row>
    <row r="197" spans="1:5" ht="15.75" thickBot="1">
      <c r="A197" s="63"/>
      <c r="B197" s="25" t="s">
        <v>29</v>
      </c>
      <c r="C197" s="23"/>
      <c r="D197" s="23"/>
      <c r="E197" s="64"/>
    </row>
    <row r="198" spans="1:5" ht="15.75" thickBot="1">
      <c r="A198" s="76"/>
      <c r="B198" s="72" t="s">
        <v>33</v>
      </c>
      <c r="C198" s="65"/>
      <c r="D198" s="49"/>
      <c r="E198" s="50"/>
    </row>
    <row r="199" spans="1:5">
      <c r="A199" s="2">
        <v>1</v>
      </c>
      <c r="B199" s="5" t="s">
        <v>92</v>
      </c>
      <c r="C199" s="6">
        <v>200</v>
      </c>
      <c r="D199" s="6">
        <v>101.83</v>
      </c>
      <c r="E199" s="39">
        <v>15</v>
      </c>
    </row>
    <row r="200" spans="1:5">
      <c r="A200" s="1">
        <v>2</v>
      </c>
      <c r="B200" s="51" t="s">
        <v>93</v>
      </c>
      <c r="C200" s="8">
        <v>100</v>
      </c>
      <c r="D200" s="8">
        <v>235.01</v>
      </c>
      <c r="E200" s="43">
        <v>54.7</v>
      </c>
    </row>
    <row r="201" spans="1:5">
      <c r="A201" s="1">
        <v>3</v>
      </c>
      <c r="B201" s="41" t="s">
        <v>19</v>
      </c>
      <c r="C201" s="44">
        <v>180</v>
      </c>
      <c r="D201" s="53">
        <v>244.49</v>
      </c>
      <c r="E201" s="43">
        <v>12</v>
      </c>
    </row>
    <row r="202" spans="1:5" ht="30">
      <c r="A202" s="1">
        <v>4</v>
      </c>
      <c r="B202" s="98" t="s">
        <v>94</v>
      </c>
      <c r="C202" s="103">
        <v>200</v>
      </c>
      <c r="D202" s="11">
        <v>112</v>
      </c>
      <c r="E202" s="43">
        <v>13</v>
      </c>
    </row>
    <row r="203" spans="1:5">
      <c r="A203" s="1">
        <v>5</v>
      </c>
      <c r="B203" s="15" t="s">
        <v>31</v>
      </c>
      <c r="C203" s="16">
        <v>70</v>
      </c>
      <c r="D203" s="9">
        <v>164.08</v>
      </c>
      <c r="E203" s="1">
        <v>4.7</v>
      </c>
    </row>
    <row r="204" spans="1:5" ht="15.75" thickBot="1">
      <c r="A204" s="38">
        <v>6</v>
      </c>
      <c r="B204" s="142" t="s">
        <v>32</v>
      </c>
      <c r="C204" s="137">
        <v>30</v>
      </c>
      <c r="D204" s="138">
        <v>59.43</v>
      </c>
      <c r="E204" s="38">
        <v>1.1000000000000001</v>
      </c>
    </row>
    <row r="205" spans="1:5" ht="15.75" thickBot="1">
      <c r="A205" s="70"/>
      <c r="B205" s="71" t="s">
        <v>7</v>
      </c>
      <c r="C205" s="70">
        <f>SUM(C199:C204)</f>
        <v>780</v>
      </c>
      <c r="D205" s="70">
        <f>SUM(D199:D204)</f>
        <v>916.83999999999992</v>
      </c>
      <c r="E205" s="4">
        <f>SUM(E199:E204)</f>
        <v>100.5</v>
      </c>
    </row>
    <row r="206" spans="1:5" ht="15.75" thickBot="1">
      <c r="A206" s="77"/>
      <c r="B206" s="72" t="s">
        <v>8</v>
      </c>
      <c r="C206" s="78"/>
      <c r="D206" s="79"/>
      <c r="E206" s="67"/>
    </row>
    <row r="207" spans="1:5">
      <c r="A207" s="6">
        <v>1</v>
      </c>
      <c r="B207" s="5" t="s">
        <v>64</v>
      </c>
      <c r="C207" s="6">
        <v>200</v>
      </c>
      <c r="D207" s="6">
        <v>136</v>
      </c>
      <c r="E207" s="123">
        <v>21</v>
      </c>
    </row>
    <row r="208" spans="1:5" ht="30">
      <c r="A208" s="3">
        <v>2</v>
      </c>
      <c r="B208" s="51" t="s">
        <v>104</v>
      </c>
      <c r="C208" s="120">
        <v>70</v>
      </c>
      <c r="D208" s="8">
        <v>207.9</v>
      </c>
      <c r="E208" s="30">
        <v>20</v>
      </c>
    </row>
    <row r="209" spans="1:5" ht="15.75" thickBot="1">
      <c r="A209" s="21">
        <v>3</v>
      </c>
      <c r="B209" s="151" t="s">
        <v>48</v>
      </c>
      <c r="C209" s="21">
        <v>150</v>
      </c>
      <c r="D209" s="55">
        <v>75.599999999999994</v>
      </c>
      <c r="E209" s="80" t="s">
        <v>42</v>
      </c>
    </row>
    <row r="210" spans="1:5" ht="15.75" thickBot="1">
      <c r="A210" s="81"/>
      <c r="B210" s="71" t="s">
        <v>15</v>
      </c>
      <c r="C210" s="70">
        <f>SUM(C207:C209)</f>
        <v>420</v>
      </c>
      <c r="D210" s="70">
        <f t="shared" ref="D210:E210" si="9">D209+D208+D207</f>
        <v>419.5</v>
      </c>
      <c r="E210" s="70">
        <f t="shared" si="9"/>
        <v>66</v>
      </c>
    </row>
    <row r="211" spans="1:5" ht="15.75" thickBot="1">
      <c r="A211" s="82"/>
      <c r="B211" s="83" t="s">
        <v>34</v>
      </c>
      <c r="C211" s="75">
        <f>C210+C205</f>
        <v>1200</v>
      </c>
      <c r="D211" s="75">
        <f t="shared" ref="D211" si="10">D210+D205</f>
        <v>1336.34</v>
      </c>
      <c r="E211" s="75">
        <v>166</v>
      </c>
    </row>
    <row r="212" spans="1:5">
      <c r="A212" s="27"/>
      <c r="B212" s="28"/>
      <c r="C212" s="27"/>
      <c r="D212" s="29"/>
    </row>
    <row r="213" spans="1:5">
      <c r="A213" s="42" t="s">
        <v>72</v>
      </c>
      <c r="B213" s="42"/>
      <c r="C213" s="42" t="s">
        <v>46</v>
      </c>
      <c r="D213" s="42"/>
    </row>
    <row r="214" spans="1:5">
      <c r="A214" s="42" t="s">
        <v>16</v>
      </c>
      <c r="B214" s="42"/>
      <c r="C214" s="42" t="s">
        <v>5</v>
      </c>
      <c r="D214" s="42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</vt:lpstr>
      <vt:lpstr>5-11</vt:lpstr>
      <vt:lpstr>овз м</vt:lpstr>
      <vt:lpstr>овз 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sekretar</cp:lastModifiedBy>
  <cp:lastPrinted>2024-10-18T05:46:42Z</cp:lastPrinted>
  <dcterms:created xsi:type="dcterms:W3CDTF">2020-10-02T07:44:07Z</dcterms:created>
  <dcterms:modified xsi:type="dcterms:W3CDTF">2024-10-18T05:49:06Z</dcterms:modified>
</cp:coreProperties>
</file>