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4" i="3"/>
  <c r="D204"/>
  <c r="C204"/>
  <c r="E199"/>
  <c r="D199"/>
  <c r="C199"/>
  <c r="E190"/>
  <c r="D190"/>
  <c r="C190"/>
  <c r="E183"/>
  <c r="D183"/>
  <c r="C183"/>
  <c r="E164"/>
  <c r="D164"/>
  <c r="C164"/>
  <c r="E158"/>
  <c r="D158"/>
  <c r="C158"/>
  <c r="E149"/>
  <c r="D149"/>
  <c r="C149"/>
  <c r="E142"/>
  <c r="D142"/>
  <c r="C142"/>
  <c r="E122"/>
  <c r="D122"/>
  <c r="C122"/>
  <c r="E117"/>
  <c r="D117"/>
  <c r="C117"/>
  <c r="E108"/>
  <c r="D108"/>
  <c r="C108"/>
  <c r="E100"/>
  <c r="D100"/>
  <c r="C100"/>
  <c r="D80"/>
  <c r="C80"/>
  <c r="E73"/>
  <c r="E81" s="1"/>
  <c r="D73"/>
  <c r="C73"/>
  <c r="E64"/>
  <c r="E65" s="1"/>
  <c r="D64"/>
  <c r="C64"/>
  <c r="D57"/>
  <c r="C57"/>
  <c r="E36"/>
  <c r="D36"/>
  <c r="C36"/>
  <c r="E31"/>
  <c r="D31"/>
  <c r="C31"/>
  <c r="E21"/>
  <c r="D21"/>
  <c r="C21"/>
  <c r="E14"/>
  <c r="D14"/>
  <c r="C14"/>
  <c r="E189" i="2"/>
  <c r="D189"/>
  <c r="C189"/>
  <c r="E184"/>
  <c r="D184"/>
  <c r="C184"/>
  <c r="E174"/>
  <c r="D174"/>
  <c r="C174"/>
  <c r="E169"/>
  <c r="D169"/>
  <c r="C169"/>
  <c r="E149"/>
  <c r="D149"/>
  <c r="C149"/>
  <c r="E145"/>
  <c r="D145"/>
  <c r="C145"/>
  <c r="E136"/>
  <c r="D136"/>
  <c r="C136"/>
  <c r="E131"/>
  <c r="D131"/>
  <c r="C131"/>
  <c r="E111"/>
  <c r="D111"/>
  <c r="C111"/>
  <c r="E107"/>
  <c r="D107"/>
  <c r="C107"/>
  <c r="E98"/>
  <c r="D98"/>
  <c r="C98"/>
  <c r="E93"/>
  <c r="D93"/>
  <c r="C93"/>
  <c r="E72"/>
  <c r="D72"/>
  <c r="C72"/>
  <c r="E68"/>
  <c r="D68"/>
  <c r="C68"/>
  <c r="E59"/>
  <c r="C59"/>
  <c r="E54"/>
  <c r="D54"/>
  <c r="D60" s="1"/>
  <c r="C54"/>
  <c r="E33"/>
  <c r="D33"/>
  <c r="C33"/>
  <c r="E29"/>
  <c r="D29"/>
  <c r="C29"/>
  <c r="E19"/>
  <c r="D19"/>
  <c r="C19"/>
  <c r="E14"/>
  <c r="D14"/>
  <c r="C14"/>
  <c r="E129" i="1"/>
  <c r="D129"/>
  <c r="C129"/>
  <c r="E121"/>
  <c r="D121"/>
  <c r="C121"/>
  <c r="E102"/>
  <c r="D102"/>
  <c r="C102"/>
  <c r="E95"/>
  <c r="D95"/>
  <c r="C95"/>
  <c r="E76"/>
  <c r="D76"/>
  <c r="C76"/>
  <c r="E69"/>
  <c r="D69"/>
  <c r="C69"/>
  <c r="E49"/>
  <c r="D49"/>
  <c r="C49"/>
  <c r="E42"/>
  <c r="D42"/>
  <c r="C42"/>
  <c r="E22"/>
  <c r="D22"/>
  <c r="C22"/>
  <c r="E14"/>
  <c r="D14"/>
  <c r="C14"/>
  <c r="E130" i="4"/>
  <c r="D130"/>
  <c r="C130"/>
  <c r="E122"/>
  <c r="D122"/>
  <c r="C122"/>
  <c r="E103"/>
  <c r="D103"/>
  <c r="C103"/>
  <c r="E96"/>
  <c r="D96"/>
  <c r="C96"/>
  <c r="E77"/>
  <c r="D77"/>
  <c r="C77"/>
  <c r="E70"/>
  <c r="D70"/>
  <c r="C70"/>
  <c r="E50"/>
  <c r="D50"/>
  <c r="C50"/>
  <c r="E43"/>
  <c r="D43"/>
  <c r="C43"/>
  <c r="E22"/>
  <c r="D22"/>
  <c r="C22"/>
  <c r="E14"/>
  <c r="D14"/>
  <c r="C14"/>
  <c r="D81" i="3" l="1"/>
  <c r="C65"/>
  <c r="D22"/>
  <c r="C22"/>
  <c r="E22"/>
  <c r="C150"/>
  <c r="E150"/>
  <c r="D150"/>
  <c r="C191"/>
  <c r="E191"/>
  <c r="D191"/>
  <c r="D65"/>
  <c r="C37"/>
  <c r="E37"/>
  <c r="D37"/>
  <c r="C81"/>
  <c r="D109"/>
  <c r="C109"/>
  <c r="D123"/>
  <c r="C123"/>
  <c r="E123"/>
  <c r="D165"/>
  <c r="C165"/>
  <c r="E165"/>
  <c r="D205"/>
  <c r="C205"/>
  <c r="E205"/>
  <c r="E60" i="2"/>
  <c r="D20"/>
  <c r="C20"/>
  <c r="E20"/>
  <c r="C60"/>
  <c r="D73"/>
  <c r="C73"/>
  <c r="E73"/>
  <c r="D112"/>
  <c r="C112"/>
  <c r="E112"/>
  <c r="D150"/>
  <c r="C150"/>
  <c r="E150"/>
  <c r="D190"/>
  <c r="C190"/>
  <c r="E190"/>
  <c r="C34"/>
  <c r="E34"/>
  <c r="D34"/>
  <c r="C99"/>
  <c r="E99"/>
  <c r="D99"/>
  <c r="C137"/>
  <c r="E137"/>
  <c r="D137"/>
  <c r="C175"/>
  <c r="E175"/>
  <c r="D175"/>
</calcChain>
</file>

<file path=xl/sharedStrings.xml><?xml version="1.0" encoding="utf-8"?>
<sst xmlns="http://schemas.openxmlformats.org/spreadsheetml/2006/main" count="702" uniqueCount="119">
  <si>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</si>
  <si>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</si>
  <si>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</si>
  <si>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</si>
  <si>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</si>
  <si>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</si>
  <si>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</si>
  <si>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</si>
  <si>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</si>
  <si>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</si>
  <si>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</si>
  <si>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</si>
  <si>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</si>
  <si>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</si>
  <si>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</si>
  <si>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</si>
  <si>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</si>
  <si>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</si>
  <si>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</si>
  <si>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</si>
  <si>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</si>
  <si>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</si>
  <si>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</si>
  <si>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</si>
  <si>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</si>
  <si>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</si>
  <si>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</si>
  <si>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</si>
  <si>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</si>
  <si>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</si>
  <si>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</si>
  <si>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Фрукт Груша</t>
  </si>
  <si>
    <t>"Колобки" мясные</t>
  </si>
  <si>
    <t>Фрукт Апельсин</t>
  </si>
  <si>
    <t>Фрукт Банан</t>
  </si>
  <si>
    <t>Второй прием пищи</t>
  </si>
  <si>
    <t>Сок фруктовый в индивидуальной упаковке</t>
  </si>
  <si>
    <t>Итого за два приема пищи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</si>
  <si>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</si>
  <si>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</si>
  <si>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</si>
  <si>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</si>
  <si>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</si>
  <si>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</si>
  <si>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</si>
  <si>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>Какао с молоком</t>
  </si>
  <si>
    <t>Рассольник Ленинградский со сметаной</t>
  </si>
  <si>
    <t>Ккал</t>
  </si>
  <si>
    <t>Ккал.</t>
  </si>
  <si>
    <t>Дата  04 сентября 2023 день № 1</t>
  </si>
  <si>
    <t>Гуляш (куриное филе)</t>
  </si>
  <si>
    <t>"Чоко - пай"</t>
  </si>
  <si>
    <t>Чай с сахаром и лимоном</t>
  </si>
  <si>
    <t>Тефтели мясные (говядина, свинина)</t>
  </si>
  <si>
    <t>Каша гречневая рассыпчатая</t>
  </si>
  <si>
    <t>Компот фруктово - ягодный</t>
  </si>
  <si>
    <t>Дата  05 сентября 2023 день № 2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</si>
  <si>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</si>
  <si>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</si>
  <si>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</si>
  <si>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</si>
  <si>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</si>
  <si>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</si>
  <si>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</si>
  <si>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</si>
  <si>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Напиток (кисель) витаминизированный</t>
  </si>
  <si>
    <t>Дата  06 сентября 2023  день № 3</t>
  </si>
  <si>
    <t xml:space="preserve">Каша молочная манная </t>
  </si>
  <si>
    <t>Сыр в нарезке</t>
  </si>
  <si>
    <t>Конфеты шоколадные "Матрешка"</t>
  </si>
  <si>
    <t>Чай с ягодой (вишня)</t>
  </si>
  <si>
    <t>Борщ  с картофелем и капустой со сметаной</t>
  </si>
  <si>
    <t>Птица, тушеная с морковью и сметаной</t>
  </si>
  <si>
    <t>Компот из быстрозамороженных ягод (клубника)</t>
  </si>
  <si>
    <t>Дата  07 сентября 2023 день № 4</t>
  </si>
  <si>
    <t xml:space="preserve">Омлет натуральный </t>
  </si>
  <si>
    <t>Банан</t>
  </si>
  <si>
    <t>Котлеты куриные "Школьные" с соусом</t>
  </si>
  <si>
    <t>Компот из шиповника</t>
  </si>
  <si>
    <t>Дата 08 сентября  2023 день № 5</t>
  </si>
  <si>
    <t>Овощи свежие порционно (огурцы)</t>
  </si>
  <si>
    <t>Плов с птицей (филе)</t>
  </si>
  <si>
    <t>Суп картофельный с вермишелью</t>
  </si>
  <si>
    <t>Биточки мясные "Особые"</t>
  </si>
  <si>
    <t xml:space="preserve">Компот из сухофруктов </t>
  </si>
  <si>
    <t>Хлеб  пшеничный, ржаной</t>
  </si>
  <si>
    <t>Шоколад "Озера"</t>
  </si>
  <si>
    <t>Дата  05 сентября день № 2</t>
  </si>
  <si>
    <t>Дата  06 сентября 2023 день № 3</t>
  </si>
  <si>
    <t>Борщ с картофелем и капустой  со сметаной</t>
  </si>
  <si>
    <t>Дата   07 сентября 2023 день № 4</t>
  </si>
  <si>
    <t>Мясо, тушеное с овощами в сметанно - томатном соусе (говядина)</t>
  </si>
  <si>
    <t>Дата   08 сентября 2023 день № 5</t>
  </si>
  <si>
    <t>Овощи свежие порционно (помидоры)</t>
  </si>
  <si>
    <t xml:space="preserve">"Круассан" </t>
  </si>
  <si>
    <t xml:space="preserve">Йогурт молочный </t>
  </si>
  <si>
    <t xml:space="preserve">Обед </t>
  </si>
  <si>
    <t>Дата 05 сентября 2023 день № 2</t>
  </si>
  <si>
    <t>Шоколадный батончик "Чио - рио"</t>
  </si>
  <si>
    <t>Дата   06 сентября 2023  день № 3</t>
  </si>
  <si>
    <t>Изделие кондитерское конфеты шоколадные "Вафельная коровка"</t>
  </si>
  <si>
    <t>Шоколадный батончик Бабаевский</t>
  </si>
  <si>
    <t>Дата 07 сентября 2023 день № 4</t>
  </si>
  <si>
    <t>Груша</t>
  </si>
  <si>
    <t>Яблоко</t>
  </si>
  <si>
    <t>Дата   04 сентября 2023 день № 1</t>
  </si>
  <si>
    <t>Каша молочная рисовая с маслом</t>
  </si>
  <si>
    <t>Сыр "Голландский" порционно</t>
  </si>
  <si>
    <t>Крендель с сахаром</t>
  </si>
  <si>
    <t>Шоколадный батончик "Джумка"</t>
  </si>
  <si>
    <t>Итого за  обед и полдник</t>
  </si>
  <si>
    <t>Сок фруктовый разливной</t>
  </si>
  <si>
    <t>Ватрушка с джемом</t>
  </si>
  <si>
    <t>Вафли "Белочка"</t>
  </si>
  <si>
    <t>Дата  08 сентября 2023 день № 5</t>
  </si>
  <si>
    <t>Каша вязкая молочная пшенная с маслом</t>
  </si>
  <si>
    <t>Бутерброд с маслом и сыром</t>
  </si>
  <si>
    <t>Печень по - строгановски</t>
  </si>
  <si>
    <t>Слоенка с ягодой (вишня)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</si>
</sst>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0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24" xfId="0" applyFont="1" applyBorder="1"/>
    <xf numFmtId="0" fontId="3" fillId="0" borderId="25" xfId="0" applyFont="1" applyBorder="1"/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0" borderId="30" xfId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20" xfId="0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20" xfId="1" applyNumberFormat="1" applyFont="1" applyBorder="1" applyAlignment="1">
      <alignment horizontal="center"/>
    </xf>
    <xf numFmtId="0" fontId="2" fillId="0" borderId="17" xfId="1" applyFont="1" applyFill="1" applyBorder="1" applyAlignment="1">
      <alignment wrapText="1"/>
    </xf>
    <xf numFmtId="0" fontId="2" fillId="0" borderId="33" xfId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34" xfId="0" applyFont="1" applyBorder="1"/>
    <xf numFmtId="0" fontId="2" fillId="0" borderId="31" xfId="2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29" xfId="1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31" xfId="1" applyFont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9" xfId="1" applyFont="1" applyFill="1" applyBorder="1" applyAlignment="1">
      <alignment horizontal="center"/>
    </xf>
    <xf numFmtId="0" fontId="2" fillId="0" borderId="31" xfId="1" applyFont="1" applyFill="1" applyBorder="1" applyAlignment="1">
      <alignment horizontal="center"/>
    </xf>
    <xf numFmtId="0" fontId="11" fillId="0" borderId="13" xfId="2" applyFont="1" applyFill="1" applyBorder="1" applyAlignment="1">
      <alignment horizontal="left" wrapText="1"/>
    </xf>
    <xf numFmtId="0" fontId="2" fillId="0" borderId="13" xfId="0" applyFon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13" xfId="1" applyFont="1" applyFill="1" applyBorder="1" applyAlignment="1">
      <alignment horizontal="left" wrapText="1"/>
    </xf>
    <xf numFmtId="0" fontId="2" fillId="0" borderId="35" xfId="1" applyFont="1" applyFill="1" applyBorder="1" applyAlignment="1">
      <alignment horizontal="center"/>
    </xf>
    <xf numFmtId="0" fontId="2" fillId="0" borderId="36" xfId="1" applyFont="1" applyBorder="1"/>
    <xf numFmtId="0" fontId="2" fillId="0" borderId="35" xfId="1" applyNumberFormat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49" fontId="6" fillId="0" borderId="21" xfId="0" applyNumberFormat="1" applyFont="1" applyBorder="1" applyAlignment="1">
      <alignment horizontal="center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30" xfId="0" applyFont="1" applyBorder="1" applyAlignment="1">
      <alignment horizontal="center"/>
    </xf>
    <xf numFmtId="0" fontId="2" fillId="0" borderId="2" xfId="1" applyFont="1" applyBorder="1" applyAlignment="1">
      <alignment wrapText="1"/>
    </xf>
    <xf numFmtId="49" fontId="2" fillId="0" borderId="1" xfId="1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4"/>
  <sheetViews>
    <sheetView tabSelected="1" workbookViewId="0">
      <selection activeCell="B118" sqref="B118:B119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12</v>
      </c>
      <c r="C2" s="24"/>
      <c r="D2" s="24"/>
      <c r="E2" s="24"/>
    </row>
    <row r="3" spans="1:5">
      <c r="A3" s="24"/>
      <c r="B3" s="25" t="s">
        <v>13</v>
      </c>
      <c r="C3" s="24"/>
      <c r="D3" s="24"/>
      <c r="E3" s="24"/>
    </row>
    <row r="4" spans="1:5">
      <c r="A4" s="24"/>
      <c r="B4" s="25"/>
      <c r="C4" s="24"/>
      <c r="D4" s="24"/>
    </row>
    <row r="5" spans="1:5">
      <c r="A5" s="24"/>
      <c r="B5" s="159" t="s">
        <v>49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50</v>
      </c>
      <c r="C9" s="89">
        <v>100</v>
      </c>
      <c r="D9" s="7">
        <v>207.54</v>
      </c>
      <c r="E9" s="41">
        <v>39.700000000000003</v>
      </c>
    </row>
    <row r="10" spans="1:5">
      <c r="A10" s="1">
        <v>2</v>
      </c>
      <c r="B10" s="49" t="s">
        <v>30</v>
      </c>
      <c r="C10" s="105">
        <v>150</v>
      </c>
      <c r="D10" s="90">
        <v>184.8</v>
      </c>
      <c r="E10" s="52">
        <v>8</v>
      </c>
    </row>
    <row r="11" spans="1:5">
      <c r="A11" s="1">
        <v>3</v>
      </c>
      <c r="B11" s="49" t="s">
        <v>51</v>
      </c>
      <c r="C11" s="106">
        <v>30</v>
      </c>
      <c r="D11" s="107">
        <v>105</v>
      </c>
      <c r="E11" s="52">
        <v>17.399999999999999</v>
      </c>
    </row>
    <row r="12" spans="1:5">
      <c r="A12" s="1">
        <v>4</v>
      </c>
      <c r="B12" s="16" t="s">
        <v>27</v>
      </c>
      <c r="C12" s="108">
        <v>30</v>
      </c>
      <c r="D12" s="63">
        <v>78.569999999999993</v>
      </c>
      <c r="E12" s="52">
        <v>2.1</v>
      </c>
    </row>
    <row r="13" spans="1:5" ht="15.75" thickBot="1">
      <c r="A13" s="1">
        <v>5</v>
      </c>
      <c r="B13" s="109" t="s">
        <v>52</v>
      </c>
      <c r="C13" s="110">
        <v>207</v>
      </c>
      <c r="D13" s="92">
        <v>75.12</v>
      </c>
      <c r="E13" s="52">
        <v>6</v>
      </c>
    </row>
    <row r="14" spans="1:5" ht="15.75" thickBot="1">
      <c r="A14" s="4"/>
      <c r="B14" s="14" t="s">
        <v>19</v>
      </c>
      <c r="C14" s="111">
        <f>SUM(C9:C13)</f>
        <v>517</v>
      </c>
      <c r="D14" s="93">
        <f>SUM(D9:D13)</f>
        <v>651.03000000000009</v>
      </c>
      <c r="E14" s="5">
        <f>SUM(E9:E13)</f>
        <v>73.199999999999989</v>
      </c>
    </row>
    <row r="15" spans="1:5" ht="15.75" thickBot="1">
      <c r="A15" s="18"/>
      <c r="B15" s="19" t="s">
        <v>15</v>
      </c>
      <c r="C15" s="20"/>
      <c r="D15" s="112"/>
      <c r="E15" s="21"/>
    </row>
    <row r="16" spans="1:5">
      <c r="A16" s="2">
        <v>1</v>
      </c>
      <c r="B16" s="33" t="s">
        <v>16</v>
      </c>
      <c r="C16" s="71">
        <v>200</v>
      </c>
      <c r="D16" s="8">
        <v>77.17</v>
      </c>
      <c r="E16" s="41">
        <v>10.199999999999999</v>
      </c>
    </row>
    <row r="17" spans="1:5">
      <c r="A17" s="1">
        <v>2</v>
      </c>
      <c r="B17" s="82" t="s">
        <v>53</v>
      </c>
      <c r="C17" s="113">
        <v>100</v>
      </c>
      <c r="D17" s="9">
        <v>285.89999999999998</v>
      </c>
      <c r="E17" s="52">
        <v>48</v>
      </c>
    </row>
    <row r="18" spans="1:5">
      <c r="A18" s="1">
        <v>3</v>
      </c>
      <c r="B18" s="65" t="s">
        <v>29</v>
      </c>
      <c r="C18" s="114">
        <v>30</v>
      </c>
      <c r="D18" s="3">
        <v>17.23</v>
      </c>
      <c r="E18" s="52">
        <v>3</v>
      </c>
    </row>
    <row r="19" spans="1:5">
      <c r="A19" s="1">
        <v>4</v>
      </c>
      <c r="B19" s="115" t="s">
        <v>54</v>
      </c>
      <c r="C19" s="116">
        <v>180</v>
      </c>
      <c r="D19" s="53">
        <v>226.71</v>
      </c>
      <c r="E19" s="52">
        <v>10</v>
      </c>
    </row>
    <row r="20" spans="1:5">
      <c r="A20" s="1">
        <v>5</v>
      </c>
      <c r="B20" s="117" t="s">
        <v>55</v>
      </c>
      <c r="C20" s="118">
        <v>200</v>
      </c>
      <c r="D20" s="12">
        <v>112</v>
      </c>
      <c r="E20" s="52">
        <v>15</v>
      </c>
    </row>
    <row r="21" spans="1:5" ht="15.75" thickBot="1">
      <c r="A21" s="1">
        <v>6</v>
      </c>
      <c r="B21" s="11" t="s">
        <v>8</v>
      </c>
      <c r="C21" s="119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11">
        <f>SUM(C16:C21)</f>
        <v>780</v>
      </c>
      <c r="D22" s="111">
        <f t="shared" ref="D22:E22" si="0">SUM(D16:D21)</f>
        <v>883.09</v>
      </c>
      <c r="E22" s="93">
        <f t="shared" si="0"/>
        <v>90.2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8" spans="1:5">
      <c r="A28" s="61"/>
      <c r="B28" s="61"/>
      <c r="C28" s="61"/>
      <c r="D28" s="61"/>
    </row>
    <row r="29" spans="1:5">
      <c r="A29" s="23"/>
      <c r="B29" s="36" t="s">
        <v>0</v>
      </c>
      <c r="C29" s="23" t="s">
        <v>1</v>
      </c>
      <c r="D29" s="23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13</v>
      </c>
      <c r="C31" s="24"/>
      <c r="D31" s="24"/>
    </row>
    <row r="32" spans="1:5">
      <c r="A32" s="24"/>
      <c r="B32" s="25"/>
      <c r="C32" s="24"/>
      <c r="D32" s="24"/>
    </row>
    <row r="33" spans="1:5">
      <c r="A33" s="24"/>
      <c r="B33" s="159" t="s">
        <v>56</v>
      </c>
      <c r="C33" s="24"/>
      <c r="D33" s="24"/>
      <c r="E33" s="24"/>
    </row>
    <row r="34" spans="1:5" ht="15.75" thickBot="1">
      <c r="A34" s="24"/>
      <c r="B34" s="25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48</v>
      </c>
      <c r="E35" s="4" t="s">
        <v>4</v>
      </c>
    </row>
    <row r="36" spans="1:5" ht="15.75" thickBot="1">
      <c r="A36" s="120"/>
      <c r="B36" s="19" t="s">
        <v>57</v>
      </c>
      <c r="C36" s="19"/>
      <c r="D36" s="19"/>
      <c r="E36" s="34"/>
    </row>
    <row r="37" spans="1:5" ht="15.75" thickBot="1">
      <c r="A37" s="18"/>
      <c r="B37" s="19" t="s">
        <v>58</v>
      </c>
      <c r="C37" s="20"/>
      <c r="D37" s="20"/>
      <c r="E37" s="21"/>
    </row>
    <row r="38" spans="1:5">
      <c r="A38" s="2">
        <v>1</v>
      </c>
      <c r="B38" s="121" t="s">
        <v>59</v>
      </c>
      <c r="C38" s="122">
        <v>100</v>
      </c>
      <c r="D38" s="7">
        <v>183.95</v>
      </c>
      <c r="E38" s="2">
        <v>36.200000000000003</v>
      </c>
    </row>
    <row r="39" spans="1:5">
      <c r="A39" s="1">
        <v>2</v>
      </c>
      <c r="B39" s="11" t="s">
        <v>60</v>
      </c>
      <c r="C39" s="12">
        <v>30</v>
      </c>
      <c r="D39" s="12">
        <v>75</v>
      </c>
      <c r="E39" s="1">
        <v>9</v>
      </c>
    </row>
    <row r="40" spans="1:5">
      <c r="A40" s="1">
        <v>3</v>
      </c>
      <c r="B40" s="11" t="s">
        <v>25</v>
      </c>
      <c r="C40" s="12">
        <v>160</v>
      </c>
      <c r="D40" s="12">
        <v>81.900000000000006</v>
      </c>
      <c r="E40" s="1">
        <v>23</v>
      </c>
    </row>
    <row r="41" spans="1:5">
      <c r="A41" s="1">
        <v>4</v>
      </c>
      <c r="B41" s="62" t="s">
        <v>18</v>
      </c>
      <c r="C41" s="63">
        <v>30</v>
      </c>
      <c r="D41" s="3">
        <v>69.599999999999994</v>
      </c>
      <c r="E41" s="1">
        <v>2</v>
      </c>
    </row>
    <row r="42" spans="1:5" ht="15.75" thickBot="1">
      <c r="A42" s="1">
        <v>3</v>
      </c>
      <c r="B42" s="11" t="s">
        <v>61</v>
      </c>
      <c r="C42" s="12">
        <v>200</v>
      </c>
      <c r="D42" s="12">
        <v>63.75</v>
      </c>
      <c r="E42" s="1">
        <v>3</v>
      </c>
    </row>
    <row r="43" spans="1:5" ht="15.75" thickBot="1">
      <c r="A43" s="4"/>
      <c r="B43" s="123" t="s">
        <v>19</v>
      </c>
      <c r="C43" s="124">
        <f>SUM(C38:C42)</f>
        <v>520</v>
      </c>
      <c r="D43" s="124">
        <f t="shared" ref="D43:E43" si="1">SUM(D38:D42)</f>
        <v>474.20000000000005</v>
      </c>
      <c r="E43" s="124">
        <f t="shared" si="1"/>
        <v>73.2</v>
      </c>
    </row>
    <row r="44" spans="1:5" ht="15.75" thickBot="1">
      <c r="A44" s="18"/>
      <c r="B44" s="19" t="s">
        <v>15</v>
      </c>
      <c r="C44" s="20"/>
      <c r="D44" s="20"/>
      <c r="E44" s="21"/>
    </row>
    <row r="45" spans="1:5">
      <c r="A45" s="2">
        <v>1</v>
      </c>
      <c r="B45" s="6" t="s">
        <v>62</v>
      </c>
      <c r="C45" s="7">
        <v>200</v>
      </c>
      <c r="D45" s="7">
        <v>120.71</v>
      </c>
      <c r="E45" s="2">
        <v>10</v>
      </c>
    </row>
    <row r="46" spans="1:5">
      <c r="A46" s="1">
        <v>2</v>
      </c>
      <c r="B46" s="125" t="s">
        <v>63</v>
      </c>
      <c r="C46" s="119">
        <v>100</v>
      </c>
      <c r="D46" s="12">
        <v>223.37</v>
      </c>
      <c r="E46" s="1">
        <v>46</v>
      </c>
    </row>
    <row r="47" spans="1:5">
      <c r="A47" s="1">
        <v>3</v>
      </c>
      <c r="B47" s="126" t="s">
        <v>64</v>
      </c>
      <c r="C47" s="119">
        <v>180</v>
      </c>
      <c r="D47" s="12">
        <v>130.33000000000001</v>
      </c>
      <c r="E47" s="1">
        <v>20</v>
      </c>
    </row>
    <row r="48" spans="1:5">
      <c r="A48" s="1">
        <v>4</v>
      </c>
      <c r="B48" s="57" t="s">
        <v>65</v>
      </c>
      <c r="C48" s="10">
        <v>200</v>
      </c>
      <c r="D48" s="10">
        <v>80</v>
      </c>
      <c r="E48" s="1">
        <v>11</v>
      </c>
    </row>
    <row r="49" spans="1:5" ht="15.75" thickBot="1">
      <c r="A49" s="1">
        <v>5</v>
      </c>
      <c r="B49" s="11" t="s">
        <v>8</v>
      </c>
      <c r="C49" s="12">
        <v>70</v>
      </c>
      <c r="D49" s="12">
        <v>164.08</v>
      </c>
      <c r="E49" s="1">
        <v>4</v>
      </c>
    </row>
    <row r="50" spans="1:5" ht="15.75" thickBot="1">
      <c r="A50" s="13"/>
      <c r="B50" s="14" t="s">
        <v>9</v>
      </c>
      <c r="C50" s="93">
        <f>SUM(C45:C49)</f>
        <v>750</v>
      </c>
      <c r="D50" s="93">
        <f t="shared" ref="D50:E50" si="2">SUM(D45:D49)</f>
        <v>718.49</v>
      </c>
      <c r="E50" s="93">
        <f t="shared" si="2"/>
        <v>91</v>
      </c>
    </row>
    <row r="51" spans="1:5">
      <c r="A51" s="28"/>
      <c r="B51" s="29"/>
      <c r="C51" s="28"/>
      <c r="D51" s="30"/>
    </row>
    <row r="52" spans="1:5">
      <c r="A52" s="28"/>
      <c r="B52" s="29"/>
      <c r="C52" s="28"/>
      <c r="D52" s="30"/>
    </row>
    <row r="53" spans="1:5">
      <c r="A53" s="50" t="s">
        <v>5</v>
      </c>
      <c r="B53" s="50"/>
      <c r="C53" s="50" t="s">
        <v>28</v>
      </c>
      <c r="D53" s="50"/>
      <c r="E53" s="50"/>
    </row>
    <row r="54" spans="1:5">
      <c r="A54" s="50" t="s">
        <v>24</v>
      </c>
      <c r="B54" s="50"/>
      <c r="C54" s="50" t="s">
        <v>6</v>
      </c>
      <c r="D54" s="50"/>
      <c r="E54" s="50"/>
    </row>
    <row r="56" spans="1:5">
      <c r="A56" s="61"/>
      <c r="B56" s="61"/>
      <c r="C56" s="61"/>
      <c r="D56" s="61"/>
    </row>
    <row r="57" spans="1:5">
      <c r="A57" s="23"/>
      <c r="B57" s="36" t="s">
        <v>0</v>
      </c>
      <c r="C57" s="23" t="s">
        <v>1</v>
      </c>
      <c r="D57" s="23"/>
    </row>
    <row r="58" spans="1:5">
      <c r="A58" s="24"/>
      <c r="B58" s="25" t="s">
        <v>12</v>
      </c>
      <c r="C58" s="24"/>
      <c r="D58" s="24"/>
    </row>
    <row r="59" spans="1:5">
      <c r="A59" s="24"/>
      <c r="B59" s="25" t="s">
        <v>13</v>
      </c>
      <c r="C59" s="24"/>
      <c r="D59" s="24"/>
    </row>
    <row r="60" spans="1:5">
      <c r="A60" s="24"/>
      <c r="B60" s="25"/>
      <c r="C60" s="24"/>
      <c r="D60" s="24"/>
    </row>
    <row r="61" spans="1:5">
      <c r="A61" s="24"/>
      <c r="B61" s="159" t="s">
        <v>66</v>
      </c>
      <c r="C61" s="24"/>
      <c r="D61" s="24"/>
      <c r="E61" s="24"/>
    </row>
    <row r="62" spans="1:5" ht="15.75" thickBot="1">
      <c r="A62" s="24"/>
      <c r="B62" s="26"/>
      <c r="C62" s="24"/>
      <c r="D62" s="24"/>
      <c r="E62" s="24"/>
    </row>
    <row r="63" spans="1:5" ht="15.75" thickBot="1">
      <c r="A63" s="4" t="s">
        <v>2</v>
      </c>
      <c r="B63" s="27" t="s">
        <v>3</v>
      </c>
      <c r="C63" s="4" t="s">
        <v>7</v>
      </c>
      <c r="D63" s="4" t="s">
        <v>48</v>
      </c>
      <c r="E63" s="4" t="s">
        <v>4</v>
      </c>
    </row>
    <row r="64" spans="1:5" ht="15.75" thickBot="1">
      <c r="A64" s="18"/>
      <c r="B64" s="19" t="s">
        <v>14</v>
      </c>
      <c r="C64" s="20"/>
      <c r="D64" s="20"/>
      <c r="E64" s="21"/>
    </row>
    <row r="65" spans="1:5">
      <c r="A65" s="2">
        <v>1</v>
      </c>
      <c r="B65" s="72" t="s">
        <v>67</v>
      </c>
      <c r="C65" s="127">
        <v>250</v>
      </c>
      <c r="D65" s="7">
        <v>239.72</v>
      </c>
      <c r="E65" s="2">
        <v>28</v>
      </c>
    </row>
    <row r="66" spans="1:5">
      <c r="A66" s="1">
        <v>2</v>
      </c>
      <c r="B66" s="128" t="s">
        <v>68</v>
      </c>
      <c r="C66" s="129">
        <v>20</v>
      </c>
      <c r="D66" s="3">
        <v>70</v>
      </c>
      <c r="E66" s="1">
        <v>17</v>
      </c>
    </row>
    <row r="67" spans="1:5">
      <c r="A67" s="1">
        <v>3</v>
      </c>
      <c r="B67" s="16" t="s">
        <v>27</v>
      </c>
      <c r="C67" s="108">
        <v>30</v>
      </c>
      <c r="D67" s="10">
        <v>78.569999999999993</v>
      </c>
      <c r="E67" s="1">
        <v>3</v>
      </c>
    </row>
    <row r="68" spans="1:5">
      <c r="A68" s="1">
        <v>4</v>
      </c>
      <c r="B68" s="49" t="s">
        <v>69</v>
      </c>
      <c r="C68" s="60">
        <v>30</v>
      </c>
      <c r="D68" s="91">
        <v>105</v>
      </c>
      <c r="E68" s="52">
        <v>17.100000000000001</v>
      </c>
    </row>
    <row r="69" spans="1:5" ht="15.75" thickBot="1">
      <c r="A69" s="40">
        <v>5</v>
      </c>
      <c r="B69" s="64" t="s">
        <v>70</v>
      </c>
      <c r="C69" s="130">
        <v>200</v>
      </c>
      <c r="D69" s="9">
        <v>78.069999999999993</v>
      </c>
      <c r="E69" s="40">
        <v>8.1</v>
      </c>
    </row>
    <row r="70" spans="1:5" ht="15.75" thickBot="1">
      <c r="A70" s="4"/>
      <c r="B70" s="37" t="s">
        <v>19</v>
      </c>
      <c r="C70" s="38">
        <f>SUM(C65:C69)</f>
        <v>530</v>
      </c>
      <c r="D70" s="38">
        <f t="shared" ref="D70:E70" si="3">SUM(D65:D69)</f>
        <v>571.36</v>
      </c>
      <c r="E70" s="38">
        <f t="shared" si="3"/>
        <v>73.199999999999989</v>
      </c>
    </row>
    <row r="71" spans="1:5" ht="15.75" thickBot="1">
      <c r="A71" s="18"/>
      <c r="B71" s="19" t="s">
        <v>15</v>
      </c>
      <c r="C71" s="20"/>
      <c r="D71" s="20"/>
      <c r="E71" s="21"/>
    </row>
    <row r="72" spans="1:5">
      <c r="A72" s="2">
        <v>1</v>
      </c>
      <c r="B72" s="6" t="s">
        <v>71</v>
      </c>
      <c r="C72" s="131">
        <v>200</v>
      </c>
      <c r="D72" s="7">
        <v>77.22</v>
      </c>
      <c r="E72" s="2">
        <v>15.2</v>
      </c>
    </row>
    <row r="73" spans="1:5">
      <c r="A73" s="1">
        <v>2</v>
      </c>
      <c r="B73" s="15" t="s">
        <v>72</v>
      </c>
      <c r="C73" s="129">
        <v>100</v>
      </c>
      <c r="D73" s="3">
        <v>185.96</v>
      </c>
      <c r="E73" s="1">
        <v>46</v>
      </c>
    </row>
    <row r="74" spans="1:5">
      <c r="A74" s="1">
        <v>3</v>
      </c>
      <c r="B74" s="54" t="s">
        <v>26</v>
      </c>
      <c r="C74" s="132">
        <v>180</v>
      </c>
      <c r="D74" s="9">
        <v>200</v>
      </c>
      <c r="E74" s="1">
        <v>15</v>
      </c>
    </row>
    <row r="75" spans="1:5" ht="30">
      <c r="A75" s="1">
        <v>4</v>
      </c>
      <c r="B75" s="117" t="s">
        <v>73</v>
      </c>
      <c r="C75" s="118">
        <v>200</v>
      </c>
      <c r="D75" s="12">
        <v>112</v>
      </c>
      <c r="E75" s="1">
        <v>10</v>
      </c>
    </row>
    <row r="76" spans="1:5" ht="15.75" thickBot="1">
      <c r="A76" s="1">
        <v>5</v>
      </c>
      <c r="B76" s="11" t="s">
        <v>8</v>
      </c>
      <c r="C76" s="119">
        <v>70</v>
      </c>
      <c r="D76" s="22">
        <v>164.08</v>
      </c>
      <c r="E76" s="1">
        <v>4</v>
      </c>
    </row>
    <row r="77" spans="1:5" ht="15.75" thickBot="1">
      <c r="A77" s="13"/>
      <c r="B77" s="14" t="s">
        <v>9</v>
      </c>
      <c r="C77" s="93">
        <f>SUM(C72:C76)</f>
        <v>750</v>
      </c>
      <c r="D77" s="93">
        <f t="shared" ref="D77:E77" si="4">SUM(D72:D76)</f>
        <v>739.2600000000001</v>
      </c>
      <c r="E77" s="93">
        <f t="shared" si="4"/>
        <v>90.2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3" spans="1:5">
      <c r="A83" s="61"/>
      <c r="B83" s="61"/>
      <c r="C83" s="61"/>
      <c r="D83" s="61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59" t="s">
        <v>74</v>
      </c>
      <c r="C88" s="24"/>
      <c r="D88" s="24"/>
      <c r="E88" s="24"/>
    </row>
    <row r="89" spans="1:5" ht="15.75" thickBot="1">
      <c r="A89" s="24"/>
      <c r="B89" s="26"/>
      <c r="C89" s="24"/>
      <c r="D89" s="24"/>
      <c r="E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48</v>
      </c>
      <c r="E90" s="4" t="s">
        <v>4</v>
      </c>
    </row>
    <row r="91" spans="1:5" ht="15.75" thickBot="1">
      <c r="A91" s="18"/>
      <c r="B91" s="19" t="s">
        <v>14</v>
      </c>
      <c r="C91" s="20"/>
      <c r="D91" s="20"/>
      <c r="E91" s="21"/>
    </row>
    <row r="92" spans="1:5">
      <c r="A92" s="2">
        <v>1</v>
      </c>
      <c r="B92" s="133" t="s">
        <v>75</v>
      </c>
      <c r="C92" s="134">
        <v>100</v>
      </c>
      <c r="D92" s="134">
        <v>146.35</v>
      </c>
      <c r="E92" s="2">
        <v>29.2</v>
      </c>
    </row>
    <row r="93" spans="1:5">
      <c r="A93" s="31">
        <v>2</v>
      </c>
      <c r="B93" s="11" t="s">
        <v>76</v>
      </c>
      <c r="C93" s="12">
        <v>200</v>
      </c>
      <c r="D93" s="94">
        <v>81.900000000000006</v>
      </c>
      <c r="E93" s="42">
        <v>35</v>
      </c>
    </row>
    <row r="94" spans="1:5">
      <c r="A94" s="1">
        <v>3</v>
      </c>
      <c r="B94" s="62" t="s">
        <v>27</v>
      </c>
      <c r="C94" s="63">
        <v>30</v>
      </c>
      <c r="D94" s="63">
        <v>78.569999999999993</v>
      </c>
      <c r="E94" s="1">
        <v>3</v>
      </c>
    </row>
    <row r="95" spans="1:5" ht="15.75" thickBot="1">
      <c r="A95" s="1">
        <v>4</v>
      </c>
      <c r="B95" s="85" t="s">
        <v>52</v>
      </c>
      <c r="C95" s="9">
        <v>207</v>
      </c>
      <c r="D95" s="9">
        <v>65.72</v>
      </c>
      <c r="E95" s="1">
        <v>6</v>
      </c>
    </row>
    <row r="96" spans="1:5" ht="15.75" thickBot="1">
      <c r="A96" s="4"/>
      <c r="B96" s="37" t="s">
        <v>19</v>
      </c>
      <c r="C96" s="38">
        <f>SUM(C92:C95)</f>
        <v>537</v>
      </c>
      <c r="D96" s="38">
        <f t="shared" ref="D96:E96" si="5">SUM(D92:D95)</f>
        <v>372.53999999999996</v>
      </c>
      <c r="E96" s="38">
        <f t="shared" si="5"/>
        <v>73.2</v>
      </c>
    </row>
    <row r="97" spans="1:5" ht="15.75" thickBot="1">
      <c r="A97" s="18"/>
      <c r="B97" s="19" t="s">
        <v>15</v>
      </c>
      <c r="C97" s="20"/>
      <c r="D97" s="20"/>
      <c r="E97" s="21"/>
    </row>
    <row r="98" spans="1:5">
      <c r="A98" s="2">
        <v>1</v>
      </c>
      <c r="B98" s="6" t="s">
        <v>46</v>
      </c>
      <c r="C98" s="7">
        <v>200</v>
      </c>
      <c r="D98" s="7">
        <v>103.71</v>
      </c>
      <c r="E98" s="2">
        <v>16.3</v>
      </c>
    </row>
    <row r="99" spans="1:5">
      <c r="A99" s="1">
        <v>2</v>
      </c>
      <c r="B99" s="135" t="s">
        <v>77</v>
      </c>
      <c r="C99" s="136">
        <v>110</v>
      </c>
      <c r="D99" s="91">
        <v>163.07</v>
      </c>
      <c r="E99" s="1">
        <v>46</v>
      </c>
    </row>
    <row r="100" spans="1:5">
      <c r="A100" s="1">
        <v>3</v>
      </c>
      <c r="B100" s="49" t="s">
        <v>30</v>
      </c>
      <c r="C100" s="105">
        <v>180</v>
      </c>
      <c r="D100" s="91">
        <v>184.8</v>
      </c>
      <c r="E100" s="1">
        <v>11</v>
      </c>
    </row>
    <row r="101" spans="1:5">
      <c r="A101" s="1">
        <v>4</v>
      </c>
      <c r="B101" s="86" t="s">
        <v>78</v>
      </c>
      <c r="C101" s="10">
        <v>200</v>
      </c>
      <c r="D101" s="10">
        <v>104.99</v>
      </c>
      <c r="E101" s="1">
        <v>13</v>
      </c>
    </row>
    <row r="102" spans="1:5" ht="15.75" thickBot="1">
      <c r="A102" s="1">
        <v>5</v>
      </c>
      <c r="B102" s="11" t="s">
        <v>8</v>
      </c>
      <c r="C102" s="12">
        <v>70</v>
      </c>
      <c r="D102" s="12">
        <v>164.08</v>
      </c>
      <c r="E102" s="1">
        <v>4</v>
      </c>
    </row>
    <row r="103" spans="1:5" ht="15.75" thickBot="1">
      <c r="A103" s="13"/>
      <c r="B103" s="14" t="s">
        <v>9</v>
      </c>
      <c r="C103" s="93">
        <f>SUM(C98:C102)</f>
        <v>760</v>
      </c>
      <c r="D103" s="93">
        <f t="shared" ref="D103:E103" si="6">SUM(D98:D102)</f>
        <v>720.65</v>
      </c>
      <c r="E103" s="93">
        <f t="shared" si="6"/>
        <v>90.3</v>
      </c>
    </row>
    <row r="104" spans="1:5">
      <c r="A104" s="28"/>
      <c r="B104" s="29"/>
      <c r="C104" s="28"/>
      <c r="D104" s="30"/>
    </row>
    <row r="105" spans="1:5">
      <c r="A105" s="28"/>
      <c r="B105" s="29"/>
      <c r="C105" s="28"/>
      <c r="D105" s="30"/>
    </row>
    <row r="106" spans="1:5">
      <c r="A106" s="50" t="s">
        <v>5</v>
      </c>
      <c r="B106" s="50"/>
      <c r="C106" s="50" t="s">
        <v>28</v>
      </c>
      <c r="D106" s="50"/>
      <c r="E106" s="50"/>
    </row>
    <row r="107" spans="1:5">
      <c r="A107" s="50" t="s">
        <v>24</v>
      </c>
      <c r="B107" s="50"/>
      <c r="C107" s="50" t="s">
        <v>6</v>
      </c>
      <c r="D107" s="50"/>
      <c r="E107" s="50"/>
    </row>
    <row r="110" spans="1:5">
      <c r="A110" s="23"/>
      <c r="B110" s="36" t="s">
        <v>0</v>
      </c>
      <c r="C110" s="23" t="s">
        <v>1</v>
      </c>
      <c r="D110" s="23"/>
    </row>
    <row r="111" spans="1:5">
      <c r="A111" s="24"/>
      <c r="B111" s="25" t="s">
        <v>12</v>
      </c>
      <c r="C111" s="24"/>
      <c r="D111" s="24"/>
    </row>
    <row r="112" spans="1:5">
      <c r="A112" s="24"/>
      <c r="B112" s="25" t="s">
        <v>13</v>
      </c>
      <c r="C112" s="24"/>
      <c r="D112" s="24"/>
    </row>
    <row r="113" spans="1:5">
      <c r="A113" s="24"/>
      <c r="B113" s="25"/>
      <c r="C113" s="24"/>
      <c r="D113" s="24"/>
    </row>
    <row r="114" spans="1:5">
      <c r="A114" s="24"/>
      <c r="B114" s="159" t="s">
        <v>79</v>
      </c>
      <c r="C114" s="24"/>
      <c r="D114" s="24"/>
    </row>
    <row r="115" spans="1:5" ht="15.75" thickBot="1">
      <c r="A115" s="24"/>
      <c r="B115" s="26"/>
      <c r="C115" s="24"/>
      <c r="D115" s="24"/>
    </row>
    <row r="116" spans="1:5" ht="15.75" thickBot="1">
      <c r="A116" s="4" t="s">
        <v>2</v>
      </c>
      <c r="B116" s="27" t="s">
        <v>3</v>
      </c>
      <c r="C116" s="4" t="s">
        <v>7</v>
      </c>
      <c r="D116" s="4" t="s">
        <v>48</v>
      </c>
      <c r="E116" s="4" t="s">
        <v>4</v>
      </c>
    </row>
    <row r="117" spans="1:5" ht="15.75" thickBot="1">
      <c r="A117" s="18"/>
      <c r="B117" s="19" t="s">
        <v>14</v>
      </c>
      <c r="C117" s="20"/>
      <c r="D117" s="21"/>
      <c r="E117" s="21"/>
    </row>
    <row r="118" spans="1:5">
      <c r="A118" s="2">
        <v>1</v>
      </c>
      <c r="B118" s="137" t="s">
        <v>80</v>
      </c>
      <c r="C118" s="8">
        <v>60</v>
      </c>
      <c r="D118" s="2">
        <v>6.6</v>
      </c>
      <c r="E118" s="2">
        <v>13</v>
      </c>
    </row>
    <row r="119" spans="1:5">
      <c r="A119" s="1">
        <v>2</v>
      </c>
      <c r="B119" s="117" t="s">
        <v>81</v>
      </c>
      <c r="C119" s="10">
        <v>250</v>
      </c>
      <c r="D119" s="10">
        <v>400.26</v>
      </c>
      <c r="E119" s="1">
        <v>52.5</v>
      </c>
    </row>
    <row r="120" spans="1:5">
      <c r="A120" s="1">
        <v>3</v>
      </c>
      <c r="B120" s="62" t="s">
        <v>18</v>
      </c>
      <c r="C120" s="63">
        <v>30</v>
      </c>
      <c r="D120" s="3">
        <v>69.599999999999994</v>
      </c>
      <c r="E120" s="1">
        <v>2</v>
      </c>
    </row>
    <row r="121" spans="1:5" ht="15.75" thickBot="1">
      <c r="A121" s="1">
        <v>4</v>
      </c>
      <c r="B121" s="109" t="s">
        <v>52</v>
      </c>
      <c r="C121" s="138">
        <v>207</v>
      </c>
      <c r="D121" s="94">
        <v>63.75</v>
      </c>
      <c r="E121" s="1">
        <v>6</v>
      </c>
    </row>
    <row r="122" spans="1:5" ht="15.75" thickBot="1">
      <c r="A122" s="4"/>
      <c r="B122" s="37" t="s">
        <v>19</v>
      </c>
      <c r="C122" s="38">
        <f>SUM(C118:C121)</f>
        <v>547</v>
      </c>
      <c r="D122" s="38">
        <f t="shared" ref="D122:E122" si="7">SUM(D118:D121)</f>
        <v>540.21</v>
      </c>
      <c r="E122" s="38">
        <f t="shared" si="7"/>
        <v>73.5</v>
      </c>
    </row>
    <row r="123" spans="1:5" ht="15.75" thickBot="1">
      <c r="A123" s="18"/>
      <c r="B123" s="19" t="s">
        <v>15</v>
      </c>
      <c r="C123" s="20"/>
      <c r="D123" s="21"/>
      <c r="E123" s="21"/>
    </row>
    <row r="124" spans="1:5">
      <c r="A124" s="2">
        <v>1</v>
      </c>
      <c r="B124" s="6" t="s">
        <v>82</v>
      </c>
      <c r="C124" s="7">
        <v>200</v>
      </c>
      <c r="D124" s="7">
        <v>100</v>
      </c>
      <c r="E124" s="2">
        <v>12.4</v>
      </c>
    </row>
    <row r="125" spans="1:5">
      <c r="A125" s="1">
        <v>2</v>
      </c>
      <c r="B125" s="125" t="s">
        <v>83</v>
      </c>
      <c r="C125" s="118">
        <v>100</v>
      </c>
      <c r="D125" s="12">
        <v>230</v>
      </c>
      <c r="E125" s="1">
        <v>48</v>
      </c>
    </row>
    <row r="126" spans="1:5">
      <c r="A126" s="1">
        <v>3</v>
      </c>
      <c r="B126" s="39" t="s">
        <v>29</v>
      </c>
      <c r="C126" s="3">
        <v>30</v>
      </c>
      <c r="D126" s="3">
        <v>17.23</v>
      </c>
      <c r="E126" s="1">
        <v>3</v>
      </c>
    </row>
    <row r="127" spans="1:5">
      <c r="A127" s="1">
        <v>4</v>
      </c>
      <c r="B127" s="115" t="s">
        <v>54</v>
      </c>
      <c r="C127" s="116">
        <v>180</v>
      </c>
      <c r="D127" s="53">
        <v>214.93</v>
      </c>
      <c r="E127" s="1">
        <v>10</v>
      </c>
    </row>
    <row r="128" spans="1:5">
      <c r="A128" s="1">
        <v>5</v>
      </c>
      <c r="B128" s="86" t="s">
        <v>84</v>
      </c>
      <c r="C128" s="10">
        <v>200</v>
      </c>
      <c r="D128" s="10">
        <v>117.42</v>
      </c>
      <c r="E128" s="1">
        <v>13</v>
      </c>
    </row>
    <row r="129" spans="1:5" ht="15.75" thickBot="1">
      <c r="A129" s="1">
        <v>6</v>
      </c>
      <c r="B129" s="11" t="s">
        <v>8</v>
      </c>
      <c r="C129" s="12">
        <v>70</v>
      </c>
      <c r="D129" s="12">
        <v>162.4</v>
      </c>
      <c r="E129" s="1">
        <v>4</v>
      </c>
    </row>
    <row r="130" spans="1:5" ht="15.75" thickBot="1">
      <c r="A130" s="13"/>
      <c r="B130" s="14" t="s">
        <v>9</v>
      </c>
      <c r="C130" s="93">
        <f>SUM(C124:C129)</f>
        <v>780</v>
      </c>
      <c r="D130" s="93">
        <f t="shared" ref="D130:E130" si="8">SUM(D124:D129)</f>
        <v>841.98</v>
      </c>
      <c r="E130" s="93">
        <f t="shared" si="8"/>
        <v>90.4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4"/>
  <sheetViews>
    <sheetView workbookViewId="0">
      <selection activeCell="B19" sqref="B19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9" t="s">
        <v>49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48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6" t="s">
        <v>50</v>
      </c>
      <c r="C9" s="7">
        <v>100</v>
      </c>
      <c r="D9" s="7">
        <v>207.34</v>
      </c>
      <c r="E9" s="2">
        <v>39.700000000000003</v>
      </c>
    </row>
    <row r="10" spans="1:5">
      <c r="A10" s="1">
        <v>2</v>
      </c>
      <c r="B10" s="49" t="s">
        <v>30</v>
      </c>
      <c r="C10" s="53">
        <v>180</v>
      </c>
      <c r="D10" s="91">
        <v>244.49</v>
      </c>
      <c r="E10" s="1">
        <v>10</v>
      </c>
    </row>
    <row r="11" spans="1:5">
      <c r="A11" s="1">
        <v>3</v>
      </c>
      <c r="B11" s="16" t="s">
        <v>85</v>
      </c>
      <c r="C11" s="17">
        <v>50</v>
      </c>
      <c r="D11" s="91">
        <v>105</v>
      </c>
      <c r="E11" s="1">
        <v>4</v>
      </c>
    </row>
    <row r="12" spans="1:5">
      <c r="A12" s="1">
        <v>4</v>
      </c>
      <c r="B12" s="139" t="s">
        <v>86</v>
      </c>
      <c r="C12" s="140">
        <v>30</v>
      </c>
      <c r="D12" s="10">
        <v>78.569999999999993</v>
      </c>
      <c r="E12" s="1">
        <v>15.3</v>
      </c>
    </row>
    <row r="13" spans="1:5" ht="15.75" thickBot="1">
      <c r="A13" s="1">
        <v>5</v>
      </c>
      <c r="B13" s="109" t="s">
        <v>52</v>
      </c>
      <c r="C13" s="22">
        <v>207</v>
      </c>
      <c r="D13" s="141">
        <v>75.12</v>
      </c>
      <c r="E13" s="40">
        <v>6</v>
      </c>
    </row>
    <row r="14" spans="1:5" ht="15.75" thickBot="1">
      <c r="A14" s="4"/>
      <c r="B14" s="37" t="s">
        <v>19</v>
      </c>
      <c r="C14" s="38">
        <f>SUM(C9:C13)</f>
        <v>567</v>
      </c>
      <c r="D14" s="38">
        <f t="shared" ref="D14:E14" si="0">SUM(D9:D13)</f>
        <v>710.5200000000001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33" t="s">
        <v>16</v>
      </c>
      <c r="C16" s="127">
        <v>250</v>
      </c>
      <c r="D16" s="8">
        <v>96.92</v>
      </c>
      <c r="E16" s="41">
        <v>12.2</v>
      </c>
    </row>
    <row r="17" spans="1:5">
      <c r="A17" s="1">
        <v>2</v>
      </c>
      <c r="B17" s="82" t="s">
        <v>53</v>
      </c>
      <c r="C17" s="113">
        <v>100</v>
      </c>
      <c r="D17" s="9">
        <v>285.89999999999998</v>
      </c>
      <c r="E17" s="52">
        <v>48</v>
      </c>
    </row>
    <row r="18" spans="1:5">
      <c r="A18" s="1">
        <v>3</v>
      </c>
      <c r="B18" s="65" t="s">
        <v>29</v>
      </c>
      <c r="C18" s="114">
        <v>30</v>
      </c>
      <c r="D18" s="3">
        <v>17.23</v>
      </c>
      <c r="E18" s="52">
        <v>3</v>
      </c>
    </row>
    <row r="19" spans="1:5">
      <c r="A19" s="1">
        <v>4</v>
      </c>
      <c r="B19" s="115" t="s">
        <v>54</v>
      </c>
      <c r="C19" s="105">
        <v>180</v>
      </c>
      <c r="D19" s="53">
        <v>214.93</v>
      </c>
      <c r="E19" s="52">
        <v>10</v>
      </c>
    </row>
    <row r="20" spans="1:5">
      <c r="A20" s="1">
        <v>5</v>
      </c>
      <c r="B20" s="117" t="s">
        <v>55</v>
      </c>
      <c r="C20" s="119">
        <v>200</v>
      </c>
      <c r="D20" s="12">
        <v>90.81</v>
      </c>
      <c r="E20" s="52">
        <v>15</v>
      </c>
    </row>
    <row r="21" spans="1:5" ht="15.75" thickBot="1">
      <c r="A21" s="1">
        <v>6</v>
      </c>
      <c r="B21" s="11" t="s">
        <v>8</v>
      </c>
      <c r="C21" s="119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11">
        <f>SUM(C16:C21)</f>
        <v>830</v>
      </c>
      <c r="D22" s="111">
        <f t="shared" ref="D22:E22" si="1">SUM(D16:D21)</f>
        <v>869.87</v>
      </c>
      <c r="E22" s="93">
        <f t="shared" si="1"/>
        <v>92.2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17</v>
      </c>
      <c r="C31" s="24"/>
      <c r="D31" s="24"/>
    </row>
    <row r="33" spans="1:5">
      <c r="A33" s="24"/>
      <c r="B33" s="159" t="s">
        <v>87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48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21" t="s">
        <v>59</v>
      </c>
      <c r="C37" s="122">
        <v>125</v>
      </c>
      <c r="D37" s="7">
        <v>334.33</v>
      </c>
      <c r="E37" s="2">
        <v>43.9</v>
      </c>
    </row>
    <row r="38" spans="1:5">
      <c r="A38" s="1">
        <v>2</v>
      </c>
      <c r="B38" s="11" t="s">
        <v>60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49" t="s">
        <v>69</v>
      </c>
      <c r="C39" s="60">
        <v>30</v>
      </c>
      <c r="D39" s="91">
        <v>105</v>
      </c>
      <c r="E39" s="52">
        <v>17.100000000000001</v>
      </c>
    </row>
    <row r="40" spans="1:5">
      <c r="A40" s="1">
        <v>4</v>
      </c>
      <c r="B40" s="16" t="s">
        <v>18</v>
      </c>
      <c r="C40" s="17">
        <v>30</v>
      </c>
      <c r="D40" s="10">
        <v>91</v>
      </c>
      <c r="E40" s="1">
        <v>2</v>
      </c>
    </row>
    <row r="41" spans="1:5" ht="15.75" thickBot="1">
      <c r="A41" s="1">
        <v>5</v>
      </c>
      <c r="B41" s="109" t="s">
        <v>61</v>
      </c>
      <c r="C41" s="138">
        <v>200</v>
      </c>
      <c r="D41" s="100">
        <v>63.75</v>
      </c>
      <c r="E41" s="1">
        <v>3</v>
      </c>
    </row>
    <row r="42" spans="1:5" ht="15.75" thickBot="1">
      <c r="A42" s="4"/>
      <c r="B42" s="37" t="s">
        <v>19</v>
      </c>
      <c r="C42" s="38">
        <f>SUM(C37:C41)</f>
        <v>415</v>
      </c>
      <c r="D42" s="38">
        <f t="shared" ref="D42:E42" si="2">SUM(D37:D41)</f>
        <v>692.48</v>
      </c>
      <c r="E42" s="38">
        <f t="shared" si="2"/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62</v>
      </c>
      <c r="C44" s="131">
        <v>250</v>
      </c>
      <c r="D44" s="8">
        <v>126.36</v>
      </c>
      <c r="E44" s="2">
        <v>12</v>
      </c>
    </row>
    <row r="45" spans="1:5">
      <c r="A45" s="1">
        <v>2</v>
      </c>
      <c r="B45" s="125" t="s">
        <v>63</v>
      </c>
      <c r="C45" s="119">
        <v>100</v>
      </c>
      <c r="D45" s="12">
        <v>223.37</v>
      </c>
      <c r="E45" s="1">
        <v>46</v>
      </c>
    </row>
    <row r="46" spans="1:5">
      <c r="A46" s="1">
        <v>3</v>
      </c>
      <c r="B46" s="126" t="s">
        <v>64</v>
      </c>
      <c r="C46" s="119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65</v>
      </c>
      <c r="C47" s="114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19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111">
        <f>SUM(C44:C48)</f>
        <v>800</v>
      </c>
      <c r="D49" s="111">
        <f t="shared" ref="D49:E49" si="3">SUM(D44:D48)</f>
        <v>724.1400000000001</v>
      </c>
      <c r="E49" s="93">
        <f t="shared" si="3"/>
        <v>93</v>
      </c>
    </row>
    <row r="50" spans="1:5">
      <c r="A50" s="28"/>
      <c r="B50" s="29"/>
      <c r="C50" s="28"/>
      <c r="D50" s="30"/>
    </row>
    <row r="51" spans="1:5">
      <c r="A51" s="28"/>
      <c r="B51" s="29"/>
      <c r="C51" s="28"/>
      <c r="D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9" t="s">
        <v>88</v>
      </c>
      <c r="C60" s="24"/>
      <c r="D60" s="24"/>
      <c r="E60" s="24"/>
    </row>
    <row r="61" spans="1:5" ht="15.75" thickBot="1">
      <c r="A61" s="24"/>
      <c r="B61" s="26"/>
      <c r="C61" s="24"/>
      <c r="D61" s="24"/>
      <c r="E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48</v>
      </c>
      <c r="E62" s="4" t="s">
        <v>4</v>
      </c>
    </row>
    <row r="63" spans="1:5" ht="15.75" thickBot="1">
      <c r="A63" s="18"/>
      <c r="B63" s="19" t="s">
        <v>14</v>
      </c>
      <c r="C63" s="20"/>
      <c r="D63" s="20"/>
      <c r="E63" s="21"/>
    </row>
    <row r="64" spans="1:5">
      <c r="A64" s="2">
        <v>1</v>
      </c>
      <c r="B64" s="58" t="s">
        <v>32</v>
      </c>
      <c r="C64" s="59">
        <v>100</v>
      </c>
      <c r="D64" s="142">
        <v>252</v>
      </c>
      <c r="E64" s="2">
        <v>45</v>
      </c>
    </row>
    <row r="65" spans="1:5">
      <c r="A65" s="1">
        <v>2</v>
      </c>
      <c r="B65" s="65" t="s">
        <v>29</v>
      </c>
      <c r="C65" s="10">
        <v>30</v>
      </c>
      <c r="D65" s="10">
        <v>17.23</v>
      </c>
      <c r="E65" s="1">
        <v>3</v>
      </c>
    </row>
    <row r="66" spans="1:5">
      <c r="A66" s="1">
        <v>3</v>
      </c>
      <c r="B66" s="54" t="s">
        <v>26</v>
      </c>
      <c r="C66" s="9">
        <v>180</v>
      </c>
      <c r="D66" s="101">
        <v>212</v>
      </c>
      <c r="E66" s="52">
        <v>15</v>
      </c>
    </row>
    <row r="67" spans="1:5">
      <c r="A67" s="31">
        <v>5</v>
      </c>
      <c r="B67" s="11" t="s">
        <v>70</v>
      </c>
      <c r="C67" s="119">
        <v>200</v>
      </c>
      <c r="D67" s="12">
        <v>78.069999999999993</v>
      </c>
      <c r="E67" s="31">
        <v>8.1</v>
      </c>
    </row>
    <row r="68" spans="1:5" ht="15.75" thickBot="1">
      <c r="A68" s="1">
        <v>5</v>
      </c>
      <c r="B68" s="104" t="s">
        <v>8</v>
      </c>
      <c r="C68" s="9">
        <v>70</v>
      </c>
      <c r="D68" s="3">
        <v>91</v>
      </c>
      <c r="E68" s="1">
        <v>4</v>
      </c>
    </row>
    <row r="69" spans="1:5" ht="15.75" thickBot="1">
      <c r="A69" s="4"/>
      <c r="B69" s="37" t="s">
        <v>19</v>
      </c>
      <c r="C69" s="38">
        <f>SUM(C64:C68)</f>
        <v>580</v>
      </c>
      <c r="D69" s="38">
        <f t="shared" ref="D69:E69" si="4">SUM(D64:D68)</f>
        <v>650.29999999999995</v>
      </c>
      <c r="E69" s="38">
        <f t="shared" si="4"/>
        <v>75.099999999999994</v>
      </c>
    </row>
    <row r="70" spans="1:5" ht="15.75" thickBot="1">
      <c r="A70" s="18"/>
      <c r="B70" s="19" t="s">
        <v>15</v>
      </c>
      <c r="C70" s="20"/>
      <c r="D70" s="20"/>
      <c r="E70" s="21"/>
    </row>
    <row r="71" spans="1:5">
      <c r="A71" s="2">
        <v>1</v>
      </c>
      <c r="B71" s="33" t="s">
        <v>89</v>
      </c>
      <c r="C71" s="71">
        <v>250</v>
      </c>
      <c r="D71" s="8">
        <v>83.27</v>
      </c>
      <c r="E71" s="2">
        <v>17.2</v>
      </c>
    </row>
    <row r="72" spans="1:5">
      <c r="A72" s="1">
        <v>2</v>
      </c>
      <c r="B72" s="15" t="s">
        <v>72</v>
      </c>
      <c r="C72" s="129">
        <v>100</v>
      </c>
      <c r="D72" s="3">
        <v>185.96</v>
      </c>
      <c r="E72" s="1">
        <v>46</v>
      </c>
    </row>
    <row r="73" spans="1:5">
      <c r="A73" s="1">
        <v>3</v>
      </c>
      <c r="B73" s="54" t="s">
        <v>26</v>
      </c>
      <c r="C73" s="9">
        <v>180</v>
      </c>
      <c r="D73" s="101">
        <v>212</v>
      </c>
      <c r="E73" s="1">
        <v>15</v>
      </c>
    </row>
    <row r="74" spans="1:5" ht="30">
      <c r="A74" s="1">
        <v>4</v>
      </c>
      <c r="B74" s="117" t="s">
        <v>73</v>
      </c>
      <c r="C74" s="118">
        <v>200</v>
      </c>
      <c r="D74" s="12">
        <v>112</v>
      </c>
      <c r="E74" s="1">
        <v>10</v>
      </c>
    </row>
    <row r="75" spans="1:5" ht="15.75" thickBot="1">
      <c r="A75" s="1">
        <v>5</v>
      </c>
      <c r="B75" s="11" t="s">
        <v>8</v>
      </c>
      <c r="C75" s="119">
        <v>70</v>
      </c>
      <c r="D75" s="22">
        <v>164.08</v>
      </c>
      <c r="E75" s="1">
        <v>4</v>
      </c>
    </row>
    <row r="76" spans="1:5" ht="15.75" thickBot="1">
      <c r="A76" s="13"/>
      <c r="B76" s="14" t="s">
        <v>9</v>
      </c>
      <c r="C76" s="93">
        <f>SUM(C71:C75)</f>
        <v>800</v>
      </c>
      <c r="D76" s="5">
        <f>SUM(D71:D75)</f>
        <v>757.31000000000006</v>
      </c>
      <c r="E76" s="93">
        <f t="shared" ref="E76" si="5">SUM(E71:E75)</f>
        <v>92.2</v>
      </c>
    </row>
    <row r="77" spans="1:5">
      <c r="A77" s="28"/>
      <c r="B77" s="29"/>
      <c r="C77" s="28"/>
      <c r="D77" s="30"/>
    </row>
    <row r="78" spans="1:5">
      <c r="A78" s="28"/>
      <c r="B78" s="29"/>
      <c r="C78" s="28"/>
      <c r="D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1" spans="1:5">
      <c r="A81" s="61"/>
      <c r="B81" s="61"/>
      <c r="C81" s="61"/>
      <c r="D81" s="61"/>
      <c r="E81" s="61"/>
    </row>
    <row r="83" spans="1:5">
      <c r="A83" s="35"/>
      <c r="B83" s="36" t="s">
        <v>0</v>
      </c>
      <c r="C83" s="35" t="s">
        <v>1</v>
      </c>
      <c r="D83" s="35"/>
    </row>
    <row r="84" spans="1:5">
      <c r="A84" s="24"/>
      <c r="B84" s="25" t="s">
        <v>12</v>
      </c>
      <c r="C84" s="24"/>
      <c r="D84" s="24"/>
    </row>
    <row r="85" spans="1:5">
      <c r="A85" s="24"/>
      <c r="B85" s="25" t="s">
        <v>17</v>
      </c>
      <c r="C85" s="24"/>
      <c r="D85" s="24"/>
    </row>
    <row r="87" spans="1:5">
      <c r="A87" s="24"/>
      <c r="B87" s="159" t="s">
        <v>90</v>
      </c>
      <c r="C87" s="24"/>
      <c r="D87" s="24"/>
      <c r="E87" s="24"/>
    </row>
    <row r="88" spans="1:5" ht="15.75" thickBot="1">
      <c r="A88" s="24"/>
      <c r="B88" s="26"/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48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 ht="30">
      <c r="A91" s="2">
        <v>1</v>
      </c>
      <c r="B91" s="33" t="s">
        <v>91</v>
      </c>
      <c r="C91" s="122">
        <v>100</v>
      </c>
      <c r="D91" s="8">
        <v>198.93</v>
      </c>
      <c r="E91" s="2">
        <v>49</v>
      </c>
    </row>
    <row r="92" spans="1:5">
      <c r="A92" s="1">
        <v>2</v>
      </c>
      <c r="B92" s="49" t="s">
        <v>30</v>
      </c>
      <c r="C92" s="53">
        <v>180</v>
      </c>
      <c r="D92" s="91">
        <v>244.49</v>
      </c>
      <c r="E92" s="1">
        <v>11</v>
      </c>
    </row>
    <row r="93" spans="1:5">
      <c r="A93" s="1">
        <v>3</v>
      </c>
      <c r="B93" s="85" t="s">
        <v>45</v>
      </c>
      <c r="C93" s="9">
        <v>200</v>
      </c>
      <c r="D93" s="9">
        <v>101</v>
      </c>
      <c r="E93" s="52">
        <v>13</v>
      </c>
    </row>
    <row r="94" spans="1:5" ht="15.75" thickBot="1">
      <c r="A94" s="31">
        <v>4</v>
      </c>
      <c r="B94" s="16" t="s">
        <v>18</v>
      </c>
      <c r="C94" s="17">
        <v>30</v>
      </c>
      <c r="D94" s="10">
        <v>91</v>
      </c>
      <c r="E94" s="31">
        <v>2</v>
      </c>
    </row>
    <row r="95" spans="1:5" ht="15.75" thickBot="1">
      <c r="A95" s="4"/>
      <c r="B95" s="37" t="s">
        <v>19</v>
      </c>
      <c r="C95" s="38">
        <f>SUM(C91:C94)</f>
        <v>510</v>
      </c>
      <c r="D95" s="38">
        <f t="shared" ref="D95:E95" si="6">SUM(D91:D94)</f>
        <v>635.42000000000007</v>
      </c>
      <c r="E95" s="38">
        <f t="shared" si="6"/>
        <v>75</v>
      </c>
    </row>
    <row r="96" spans="1:5" ht="15.75" thickBot="1">
      <c r="A96" s="18"/>
      <c r="B96" s="19" t="s">
        <v>15</v>
      </c>
      <c r="C96" s="20"/>
      <c r="D96" s="20"/>
      <c r="E96" s="21"/>
    </row>
    <row r="97" spans="1:5">
      <c r="A97" s="2">
        <v>1</v>
      </c>
      <c r="B97" s="6" t="s">
        <v>46</v>
      </c>
      <c r="C97" s="131">
        <v>250</v>
      </c>
      <c r="D97" s="7">
        <v>136.07</v>
      </c>
      <c r="E97" s="2">
        <v>18.3</v>
      </c>
    </row>
    <row r="98" spans="1:5">
      <c r="A98" s="1">
        <v>2</v>
      </c>
      <c r="B98" s="135" t="s">
        <v>77</v>
      </c>
      <c r="C98" s="143">
        <v>110</v>
      </c>
      <c r="D98" s="91">
        <v>163.07</v>
      </c>
      <c r="E98" s="1">
        <v>46</v>
      </c>
    </row>
    <row r="99" spans="1:5">
      <c r="A99" s="1">
        <v>3</v>
      </c>
      <c r="B99" s="49" t="s">
        <v>30</v>
      </c>
      <c r="C99" s="105">
        <v>180</v>
      </c>
      <c r="D99" s="91">
        <v>184.8</v>
      </c>
      <c r="E99" s="1">
        <v>11</v>
      </c>
    </row>
    <row r="100" spans="1:5">
      <c r="A100" s="1">
        <v>4</v>
      </c>
      <c r="B100" s="86" t="s">
        <v>78</v>
      </c>
      <c r="C100" s="114">
        <v>200</v>
      </c>
      <c r="D100" s="10">
        <v>104.99</v>
      </c>
      <c r="E100" s="1">
        <v>13</v>
      </c>
    </row>
    <row r="101" spans="1:5" ht="15.75" thickBot="1">
      <c r="A101" s="1">
        <v>5</v>
      </c>
      <c r="B101" s="11" t="s">
        <v>8</v>
      </c>
      <c r="C101" s="119">
        <v>70</v>
      </c>
      <c r="D101" s="12">
        <v>164.08</v>
      </c>
      <c r="E101" s="1">
        <v>4</v>
      </c>
    </row>
    <row r="102" spans="1:5" ht="15.75" thickBot="1">
      <c r="A102" s="13"/>
      <c r="B102" s="14" t="s">
        <v>9</v>
      </c>
      <c r="C102" s="111">
        <f>SUM(C97:C101)</f>
        <v>810</v>
      </c>
      <c r="D102" s="111">
        <f t="shared" ref="D102:E102" si="7">SUM(D97:D101)</f>
        <v>753.01</v>
      </c>
      <c r="E102" s="93">
        <f t="shared" si="7"/>
        <v>92.3</v>
      </c>
    </row>
    <row r="103" spans="1:5">
      <c r="A103" s="28"/>
      <c r="B103" s="29"/>
      <c r="C103" s="28"/>
      <c r="D103" s="30"/>
    </row>
    <row r="104" spans="1:5">
      <c r="A104" s="28"/>
      <c r="B104" s="29"/>
      <c r="C104" s="28"/>
      <c r="D104" s="30"/>
    </row>
    <row r="105" spans="1:5">
      <c r="A105" s="50" t="s">
        <v>5</v>
      </c>
      <c r="B105" s="50"/>
      <c r="C105" s="50" t="s">
        <v>28</v>
      </c>
      <c r="D105" s="50"/>
      <c r="E105" s="50"/>
    </row>
    <row r="106" spans="1:5">
      <c r="A106" s="50" t="s">
        <v>24</v>
      </c>
      <c r="B106" s="50"/>
      <c r="C106" s="50" t="s">
        <v>6</v>
      </c>
      <c r="D106" s="50"/>
      <c r="E106" s="50"/>
    </row>
    <row r="107" spans="1:5">
      <c r="A107" s="61"/>
      <c r="B107" s="61"/>
      <c r="C107" s="61"/>
      <c r="D107" s="61"/>
      <c r="E107" s="61"/>
    </row>
    <row r="109" spans="1:5">
      <c r="A109" s="35"/>
      <c r="B109" s="36" t="s">
        <v>0</v>
      </c>
      <c r="C109" s="35" t="s">
        <v>1</v>
      </c>
      <c r="D109" s="35"/>
    </row>
    <row r="110" spans="1:5">
      <c r="A110" s="24"/>
      <c r="B110" s="25" t="s">
        <v>12</v>
      </c>
      <c r="C110" s="24"/>
      <c r="D110" s="24"/>
    </row>
    <row r="111" spans="1:5">
      <c r="A111" s="24"/>
      <c r="B111" s="25" t="s">
        <v>17</v>
      </c>
      <c r="C111" s="24"/>
      <c r="D111" s="24"/>
    </row>
    <row r="112" spans="1:5">
      <c r="A112" s="24"/>
      <c r="B112" s="25"/>
      <c r="C112" s="24"/>
      <c r="D112" s="24"/>
    </row>
    <row r="113" spans="1:5">
      <c r="A113" s="24"/>
      <c r="B113" s="159" t="s">
        <v>92</v>
      </c>
      <c r="C113" s="24"/>
      <c r="D113" s="24"/>
      <c r="E113" s="24"/>
    </row>
    <row r="114" spans="1:5" ht="15.75" thickBot="1">
      <c r="A114" s="24"/>
      <c r="B114" s="26"/>
      <c r="C114" s="24"/>
      <c r="D114" s="24"/>
      <c r="E114" s="24"/>
    </row>
    <row r="115" spans="1:5" ht="15.75" thickBot="1">
      <c r="A115" s="4" t="s">
        <v>2</v>
      </c>
      <c r="B115" s="27" t="s">
        <v>3</v>
      </c>
      <c r="C115" s="4" t="s">
        <v>7</v>
      </c>
      <c r="D115" s="4" t="s">
        <v>48</v>
      </c>
      <c r="E115" s="4" t="s">
        <v>4</v>
      </c>
    </row>
    <row r="116" spans="1:5" ht="15.75" thickBot="1">
      <c r="A116" s="18"/>
      <c r="B116" s="19" t="s">
        <v>14</v>
      </c>
      <c r="C116" s="20"/>
      <c r="D116" s="20"/>
      <c r="E116" s="21"/>
    </row>
    <row r="117" spans="1:5">
      <c r="A117" s="2">
        <v>1</v>
      </c>
      <c r="B117" s="137" t="s">
        <v>93</v>
      </c>
      <c r="C117" s="8">
        <v>60</v>
      </c>
      <c r="D117" s="2">
        <v>6.6</v>
      </c>
      <c r="E117" s="2">
        <v>14.5</v>
      </c>
    </row>
    <row r="118" spans="1:5">
      <c r="A118" s="1">
        <v>2</v>
      </c>
      <c r="B118" s="117" t="s">
        <v>81</v>
      </c>
      <c r="C118" s="10">
        <v>250</v>
      </c>
      <c r="D118" s="10">
        <v>400.26</v>
      </c>
      <c r="E118" s="1">
        <v>52.5</v>
      </c>
    </row>
    <row r="119" spans="1:5">
      <c r="A119" s="1">
        <v>3</v>
      </c>
      <c r="B119" s="62" t="s">
        <v>18</v>
      </c>
      <c r="C119" s="63">
        <v>30</v>
      </c>
      <c r="D119" s="3">
        <v>69.599999999999994</v>
      </c>
      <c r="E119" s="1">
        <v>2</v>
      </c>
    </row>
    <row r="120" spans="1:5" ht="15.75" thickBot="1">
      <c r="A120" s="1">
        <v>4</v>
      </c>
      <c r="B120" s="109" t="s">
        <v>52</v>
      </c>
      <c r="C120" s="138">
        <v>207</v>
      </c>
      <c r="D120" s="94">
        <v>63.75</v>
      </c>
      <c r="E120" s="1">
        <v>6</v>
      </c>
    </row>
    <row r="121" spans="1:5" ht="15.75" thickBot="1">
      <c r="A121" s="4"/>
      <c r="B121" s="37" t="s">
        <v>19</v>
      </c>
      <c r="C121" s="38">
        <f>SUM(C117:C120)</f>
        <v>547</v>
      </c>
      <c r="D121" s="38">
        <f t="shared" ref="D121:E121" si="8">SUM(D117:D120)</f>
        <v>540.21</v>
      </c>
      <c r="E121" s="38">
        <f t="shared" si="8"/>
        <v>75</v>
      </c>
    </row>
    <row r="122" spans="1:5" ht="15.75" thickBot="1">
      <c r="A122" s="18"/>
      <c r="B122" s="19" t="s">
        <v>15</v>
      </c>
      <c r="C122" s="20"/>
      <c r="D122" s="20"/>
      <c r="E122" s="21"/>
    </row>
    <row r="123" spans="1:5">
      <c r="A123" s="2">
        <v>1</v>
      </c>
      <c r="B123" s="6" t="s">
        <v>82</v>
      </c>
      <c r="C123" s="7">
        <v>250</v>
      </c>
      <c r="D123" s="7">
        <v>133</v>
      </c>
      <c r="E123" s="2">
        <v>14.4</v>
      </c>
    </row>
    <row r="124" spans="1:5">
      <c r="A124" s="1">
        <v>2</v>
      </c>
      <c r="B124" s="125" t="s">
        <v>83</v>
      </c>
      <c r="C124" s="118">
        <v>100</v>
      </c>
      <c r="D124" s="12">
        <v>230</v>
      </c>
      <c r="E124" s="1">
        <v>48</v>
      </c>
    </row>
    <row r="125" spans="1:5">
      <c r="A125" s="1">
        <v>3</v>
      </c>
      <c r="B125" s="39" t="s">
        <v>29</v>
      </c>
      <c r="C125" s="3">
        <v>30</v>
      </c>
      <c r="D125" s="3">
        <v>17.23</v>
      </c>
      <c r="E125" s="1">
        <v>3</v>
      </c>
    </row>
    <row r="126" spans="1:5">
      <c r="A126" s="1">
        <v>4</v>
      </c>
      <c r="B126" s="115" t="s">
        <v>54</v>
      </c>
      <c r="C126" s="116">
        <v>180</v>
      </c>
      <c r="D126" s="53">
        <v>214.93</v>
      </c>
      <c r="E126" s="1">
        <v>10</v>
      </c>
    </row>
    <row r="127" spans="1:5">
      <c r="A127" s="1">
        <v>5</v>
      </c>
      <c r="B127" s="86" t="s">
        <v>84</v>
      </c>
      <c r="C127" s="10">
        <v>200</v>
      </c>
      <c r="D127" s="10">
        <v>117.42</v>
      </c>
      <c r="E127" s="1">
        <v>13</v>
      </c>
    </row>
    <row r="128" spans="1:5" ht="15.75" thickBot="1">
      <c r="A128" s="1">
        <v>6</v>
      </c>
      <c r="B128" s="11" t="s">
        <v>8</v>
      </c>
      <c r="C128" s="12">
        <v>70</v>
      </c>
      <c r="D128" s="12">
        <v>164.08</v>
      </c>
      <c r="E128" s="1">
        <v>4</v>
      </c>
    </row>
    <row r="129" spans="1:5" ht="15.75" thickBot="1">
      <c r="A129" s="13"/>
      <c r="B129" s="14" t="s">
        <v>9</v>
      </c>
      <c r="C129" s="93">
        <f>SUM(C123:C128)</f>
        <v>830</v>
      </c>
      <c r="D129" s="93">
        <f t="shared" ref="D129:E129" si="9">SUM(D123:D128)</f>
        <v>876.66000000000008</v>
      </c>
      <c r="E129" s="93">
        <f t="shared" si="9"/>
        <v>92.4</v>
      </c>
    </row>
    <row r="130" spans="1:5">
      <c r="A130" s="61"/>
      <c r="B130" s="61"/>
      <c r="C130" s="61"/>
      <c r="D130" s="61"/>
    </row>
    <row r="132" spans="1:5">
      <c r="A132" s="50" t="s">
        <v>5</v>
      </c>
      <c r="B132" s="50"/>
      <c r="C132" s="50" t="s">
        <v>28</v>
      </c>
      <c r="D132" s="50"/>
      <c r="E132" s="50"/>
    </row>
    <row r="133" spans="1:5">
      <c r="A133" s="50" t="s">
        <v>24</v>
      </c>
      <c r="B133" s="50"/>
      <c r="C133" s="50" t="s">
        <v>6</v>
      </c>
      <c r="D133" s="50"/>
      <c r="E133" s="50"/>
    </row>
    <row r="134" spans="1:5">
      <c r="A134" s="61"/>
      <c r="B134" s="61"/>
      <c r="C134" s="61"/>
      <c r="D134" s="61"/>
      <c r="E134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4"/>
  <sheetViews>
    <sheetView workbookViewId="0">
      <selection activeCell="B204" sqref="B204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9" t="s">
        <v>49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50</v>
      </c>
      <c r="C9" s="89">
        <v>100</v>
      </c>
      <c r="D9" s="7">
        <v>207.54</v>
      </c>
      <c r="E9" s="41">
        <v>39.700000000000003</v>
      </c>
    </row>
    <row r="10" spans="1:5">
      <c r="A10" s="1">
        <v>2</v>
      </c>
      <c r="B10" s="49" t="s">
        <v>30</v>
      </c>
      <c r="C10" s="105">
        <v>150</v>
      </c>
      <c r="D10" s="90">
        <v>184.8</v>
      </c>
      <c r="E10" s="52">
        <v>8</v>
      </c>
    </row>
    <row r="11" spans="1:5">
      <c r="A11" s="1">
        <v>3</v>
      </c>
      <c r="B11" s="49" t="s">
        <v>51</v>
      </c>
      <c r="C11" s="106">
        <v>30</v>
      </c>
      <c r="D11" s="107">
        <v>105</v>
      </c>
      <c r="E11" s="52">
        <v>17.399999999999999</v>
      </c>
    </row>
    <row r="12" spans="1:5">
      <c r="A12" s="1">
        <v>4</v>
      </c>
      <c r="B12" s="16" t="s">
        <v>27</v>
      </c>
      <c r="C12" s="108">
        <v>30</v>
      </c>
      <c r="D12" s="63">
        <v>78.569999999999993</v>
      </c>
      <c r="E12" s="52">
        <v>2.1</v>
      </c>
    </row>
    <row r="13" spans="1:5" ht="15.75" thickBot="1">
      <c r="A13" s="1">
        <v>5</v>
      </c>
      <c r="B13" s="109" t="s">
        <v>52</v>
      </c>
      <c r="C13" s="110">
        <v>207</v>
      </c>
      <c r="D13" s="92">
        <v>75.12</v>
      </c>
      <c r="E13" s="52">
        <v>6</v>
      </c>
    </row>
    <row r="14" spans="1:5" ht="15.75" thickBot="1">
      <c r="A14" s="4"/>
      <c r="B14" s="14" t="s">
        <v>19</v>
      </c>
      <c r="C14" s="111">
        <f>SUM(C9:C13)</f>
        <v>517</v>
      </c>
      <c r="D14" s="93">
        <f>SUM(D9:D13)</f>
        <v>651.03000000000009</v>
      </c>
      <c r="E14" s="5">
        <f>SUM(E9:E13)</f>
        <v>73.199999999999989</v>
      </c>
    </row>
    <row r="15" spans="1:5" ht="15.75" thickBot="1">
      <c r="A15" s="18"/>
      <c r="B15" s="66" t="s">
        <v>35</v>
      </c>
      <c r="C15" s="67"/>
      <c r="D15" s="67"/>
      <c r="E15" s="21"/>
    </row>
    <row r="16" spans="1:5">
      <c r="A16" s="2">
        <v>1</v>
      </c>
      <c r="B16" s="6" t="s">
        <v>36</v>
      </c>
      <c r="C16" s="7">
        <v>200</v>
      </c>
      <c r="D16" s="7">
        <v>136</v>
      </c>
      <c r="E16" s="41">
        <v>25</v>
      </c>
    </row>
    <row r="17" spans="1:5">
      <c r="A17" s="1">
        <v>2</v>
      </c>
      <c r="B17" s="49" t="s">
        <v>94</v>
      </c>
      <c r="C17" s="60">
        <v>45</v>
      </c>
      <c r="D17" s="91">
        <v>105</v>
      </c>
      <c r="E17" s="52">
        <v>24</v>
      </c>
    </row>
    <row r="18" spans="1:5" ht="15.75" thickBot="1">
      <c r="A18" s="31">
        <v>3</v>
      </c>
      <c r="B18" s="11" t="s">
        <v>95</v>
      </c>
      <c r="C18" s="12">
        <v>95</v>
      </c>
      <c r="D18" s="94">
        <v>75.2</v>
      </c>
      <c r="E18" s="42">
        <v>29.8</v>
      </c>
    </row>
    <row r="19" spans="1:5" ht="15.75" thickBot="1">
      <c r="A19" s="13"/>
      <c r="B19" s="56"/>
      <c r="C19" s="95">
        <f>SUM(C16:C18)</f>
        <v>340</v>
      </c>
      <c r="D19" s="95">
        <f t="shared" ref="D19" si="0">SUM(D16:D18)</f>
        <v>316.2</v>
      </c>
      <c r="E19" s="95">
        <f>SUM(E16:E18)</f>
        <v>78.8</v>
      </c>
    </row>
    <row r="20" spans="1:5" ht="15.75" thickBot="1">
      <c r="A20" s="43"/>
      <c r="B20" s="68" t="s">
        <v>37</v>
      </c>
      <c r="C20" s="96">
        <f>C19+C14</f>
        <v>857</v>
      </c>
      <c r="D20" s="96">
        <f t="shared" ref="D20:E20" si="1">D19+D14</f>
        <v>967.23</v>
      </c>
      <c r="E20" s="96">
        <f t="shared" si="1"/>
        <v>152</v>
      </c>
    </row>
    <row r="21" spans="1:5" ht="15.75" thickBot="1">
      <c r="A21" s="44"/>
      <c r="B21" s="45" t="s">
        <v>22</v>
      </c>
      <c r="C21" s="46"/>
      <c r="D21" s="46"/>
      <c r="E21" s="34"/>
    </row>
    <row r="22" spans="1:5" ht="15.75" thickBot="1">
      <c r="A22" s="18"/>
      <c r="B22" s="19" t="s">
        <v>96</v>
      </c>
      <c r="C22" s="20"/>
      <c r="D22" s="20"/>
      <c r="E22" s="21"/>
    </row>
    <row r="23" spans="1:5">
      <c r="A23" s="2">
        <v>1</v>
      </c>
      <c r="B23" s="33" t="s">
        <v>16</v>
      </c>
      <c r="C23" s="71">
        <v>200</v>
      </c>
      <c r="D23" s="8">
        <v>77.17</v>
      </c>
      <c r="E23" s="41">
        <v>10.199999999999999</v>
      </c>
    </row>
    <row r="24" spans="1:5">
      <c r="A24" s="1">
        <v>2</v>
      </c>
      <c r="B24" s="82" t="s">
        <v>53</v>
      </c>
      <c r="C24" s="113">
        <v>100</v>
      </c>
      <c r="D24" s="9">
        <v>285.89999999999998</v>
      </c>
      <c r="E24" s="52">
        <v>48</v>
      </c>
    </row>
    <row r="25" spans="1:5">
      <c r="A25" s="1">
        <v>3</v>
      </c>
      <c r="B25" s="65" t="s">
        <v>29</v>
      </c>
      <c r="C25" s="114">
        <v>30</v>
      </c>
      <c r="D25" s="3">
        <v>17.23</v>
      </c>
      <c r="E25" s="52">
        <v>3</v>
      </c>
    </row>
    <row r="26" spans="1:5">
      <c r="A26" s="1">
        <v>4</v>
      </c>
      <c r="B26" s="115" t="s">
        <v>54</v>
      </c>
      <c r="C26" s="116">
        <v>180</v>
      </c>
      <c r="D26" s="53">
        <v>226.71</v>
      </c>
      <c r="E26" s="52">
        <v>10</v>
      </c>
    </row>
    <row r="27" spans="1:5">
      <c r="A27" s="1">
        <v>5</v>
      </c>
      <c r="B27" s="117" t="s">
        <v>55</v>
      </c>
      <c r="C27" s="118">
        <v>200</v>
      </c>
      <c r="D27" s="12">
        <v>112</v>
      </c>
      <c r="E27" s="52">
        <v>15</v>
      </c>
    </row>
    <row r="28" spans="1:5" ht="15.75" thickBot="1">
      <c r="A28" s="1">
        <v>6</v>
      </c>
      <c r="B28" s="11" t="s">
        <v>8</v>
      </c>
      <c r="C28" s="119">
        <v>70</v>
      </c>
      <c r="D28" s="12">
        <v>164.08</v>
      </c>
      <c r="E28" s="52">
        <v>4</v>
      </c>
    </row>
    <row r="29" spans="1:5" ht="15.75" thickBot="1">
      <c r="A29" s="13"/>
      <c r="B29" s="14" t="s">
        <v>9</v>
      </c>
      <c r="C29" s="111">
        <f>SUM(C23:C28)</f>
        <v>780</v>
      </c>
      <c r="D29" s="111">
        <f t="shared" ref="D29:E29" si="2">SUM(D23:D28)</f>
        <v>883.09</v>
      </c>
      <c r="E29" s="93">
        <f t="shared" si="2"/>
        <v>90.2</v>
      </c>
    </row>
    <row r="30" spans="1:5" ht="16.5" thickBot="1">
      <c r="A30" s="47"/>
      <c r="B30" s="69" t="s">
        <v>10</v>
      </c>
      <c r="C30" s="70"/>
      <c r="D30" s="70"/>
      <c r="E30" s="48"/>
    </row>
    <row r="31" spans="1:5">
      <c r="A31" s="144">
        <v>1</v>
      </c>
      <c r="B31" s="6" t="s">
        <v>36</v>
      </c>
      <c r="C31" s="7">
        <v>200</v>
      </c>
      <c r="D31" s="7">
        <v>136</v>
      </c>
      <c r="E31" s="2">
        <v>25</v>
      </c>
    </row>
    <row r="32" spans="1:5" ht="15.75" thickBot="1">
      <c r="A32" s="145">
        <v>2</v>
      </c>
      <c r="B32" s="64" t="s">
        <v>33</v>
      </c>
      <c r="C32" s="55">
        <v>200</v>
      </c>
      <c r="D32" s="146">
        <v>68.040000000000006</v>
      </c>
      <c r="E32" s="42">
        <v>40</v>
      </c>
    </row>
    <row r="33" spans="1:5" ht="15.75" thickBot="1">
      <c r="A33" s="13"/>
      <c r="B33" s="147" t="s">
        <v>23</v>
      </c>
      <c r="C33" s="4">
        <f>SUM(C31:C32)</f>
        <v>400</v>
      </c>
      <c r="D33" s="4">
        <f t="shared" ref="D33:E33" si="3">SUM(D31:D32)</f>
        <v>204.04000000000002</v>
      </c>
      <c r="E33" s="4">
        <f t="shared" si="3"/>
        <v>65</v>
      </c>
    </row>
    <row r="34" spans="1:5" ht="15.75" thickBot="1">
      <c r="A34" s="43"/>
      <c r="B34" s="68" t="s">
        <v>37</v>
      </c>
      <c r="C34" s="96">
        <f>C33+C29</f>
        <v>1180</v>
      </c>
      <c r="D34" s="96">
        <f t="shared" ref="D34:E34" si="4">D33+D29</f>
        <v>1087.1300000000001</v>
      </c>
      <c r="E34" s="96">
        <f t="shared" si="4"/>
        <v>155.19999999999999</v>
      </c>
    </row>
    <row r="35" spans="1:5">
      <c r="A35" s="28"/>
      <c r="B35" s="29"/>
      <c r="C35" s="26"/>
      <c r="D35" s="26"/>
      <c r="E35" s="26"/>
    </row>
    <row r="36" spans="1:5">
      <c r="A36" s="28"/>
      <c r="B36" s="29"/>
      <c r="C36" s="28"/>
      <c r="D36" s="28"/>
      <c r="E36" s="30"/>
    </row>
    <row r="37" spans="1:5">
      <c r="A37" s="50" t="s">
        <v>5</v>
      </c>
      <c r="B37" s="50"/>
      <c r="C37" s="50" t="s">
        <v>28</v>
      </c>
      <c r="D37" s="50"/>
      <c r="E37" s="50"/>
    </row>
    <row r="38" spans="1:5">
      <c r="A38" s="50" t="s">
        <v>24</v>
      </c>
      <c r="B38" s="50"/>
      <c r="C38" s="50" t="s">
        <v>6</v>
      </c>
      <c r="D38" s="50"/>
      <c r="E38" s="50"/>
    </row>
    <row r="41" spans="1:5">
      <c r="A41" s="23"/>
      <c r="B41" s="36" t="s">
        <v>0</v>
      </c>
      <c r="C41" s="23" t="s">
        <v>1</v>
      </c>
      <c r="D41" s="23"/>
      <c r="E41" s="23"/>
    </row>
    <row r="42" spans="1:5">
      <c r="A42" s="24"/>
      <c r="B42" s="25" t="s">
        <v>20</v>
      </c>
      <c r="C42" s="24"/>
      <c r="D42" s="24"/>
      <c r="E42" s="24"/>
    </row>
    <row r="43" spans="1:5">
      <c r="A43" s="24"/>
      <c r="B43" s="25" t="s">
        <v>21</v>
      </c>
      <c r="C43" s="24"/>
      <c r="D43" s="24"/>
      <c r="E43" s="24"/>
    </row>
    <row r="44" spans="1:5">
      <c r="A44" s="24"/>
      <c r="B44" s="25"/>
      <c r="C44" s="24"/>
      <c r="D44" s="24"/>
      <c r="E44" s="24"/>
    </row>
    <row r="45" spans="1:5">
      <c r="A45" s="24"/>
      <c r="B45" s="159" t="s">
        <v>97</v>
      </c>
      <c r="C45" s="24"/>
      <c r="D45" s="24"/>
      <c r="E45" s="24"/>
    </row>
    <row r="46" spans="1:5" ht="15.75" thickBot="1">
      <c r="A46" s="24"/>
      <c r="B46" s="26" t="s">
        <v>11</v>
      </c>
      <c r="C46" s="24"/>
      <c r="D46" s="24"/>
      <c r="E46" s="24"/>
    </row>
    <row r="47" spans="1:5" ht="15.75" thickBot="1">
      <c r="A47" s="4" t="s">
        <v>2</v>
      </c>
      <c r="B47" s="27" t="s">
        <v>3</v>
      </c>
      <c r="C47" s="4" t="s">
        <v>7</v>
      </c>
      <c r="D47" s="4" t="s">
        <v>48</v>
      </c>
      <c r="E47" s="4" t="s">
        <v>4</v>
      </c>
    </row>
    <row r="48" spans="1:5" ht="15.75" thickBot="1">
      <c r="A48" s="18"/>
      <c r="B48" s="19" t="s">
        <v>14</v>
      </c>
      <c r="C48" s="20"/>
      <c r="D48" s="20"/>
      <c r="E48" s="21"/>
    </row>
    <row r="49" spans="1:5">
      <c r="A49" s="2">
        <v>1</v>
      </c>
      <c r="B49" s="121" t="s">
        <v>59</v>
      </c>
      <c r="C49" s="122">
        <v>100</v>
      </c>
      <c r="D49" s="7">
        <v>183.95</v>
      </c>
      <c r="E49" s="2">
        <v>36.200000000000003</v>
      </c>
    </row>
    <row r="50" spans="1:5">
      <c r="A50" s="1">
        <v>2</v>
      </c>
      <c r="B50" s="11" t="s">
        <v>60</v>
      </c>
      <c r="C50" s="12">
        <v>30</v>
      </c>
      <c r="D50" s="12">
        <v>75</v>
      </c>
      <c r="E50" s="1">
        <v>9</v>
      </c>
    </row>
    <row r="51" spans="1:5">
      <c r="A51" s="1">
        <v>3</v>
      </c>
      <c r="B51" s="11" t="s">
        <v>25</v>
      </c>
      <c r="C51" s="12">
        <v>160</v>
      </c>
      <c r="D51" s="12">
        <v>81.900000000000006</v>
      </c>
      <c r="E51" s="1">
        <v>23</v>
      </c>
    </row>
    <row r="52" spans="1:5">
      <c r="A52" s="1">
        <v>4</v>
      </c>
      <c r="B52" s="62" t="s">
        <v>18</v>
      </c>
      <c r="C52" s="63">
        <v>30</v>
      </c>
      <c r="D52" s="3">
        <v>69.599999999999994</v>
      </c>
      <c r="E52" s="1">
        <v>2</v>
      </c>
    </row>
    <row r="53" spans="1:5" ht="15.75" thickBot="1">
      <c r="A53" s="1">
        <v>3</v>
      </c>
      <c r="B53" s="11" t="s">
        <v>61</v>
      </c>
      <c r="C53" s="12">
        <v>200</v>
      </c>
      <c r="D53" s="12">
        <v>63.75</v>
      </c>
      <c r="E53" s="1">
        <v>3</v>
      </c>
    </row>
    <row r="54" spans="1:5" ht="15.75" thickBot="1">
      <c r="A54" s="4"/>
      <c r="B54" s="123" t="s">
        <v>19</v>
      </c>
      <c r="C54" s="124">
        <f>SUM(C49:C53)</f>
        <v>520</v>
      </c>
      <c r="D54" s="124">
        <f t="shared" ref="D54:E54" si="5">SUM(D49:D53)</f>
        <v>474.20000000000005</v>
      </c>
      <c r="E54" s="124">
        <f t="shared" si="5"/>
        <v>73.2</v>
      </c>
    </row>
    <row r="55" spans="1:5" ht="15.75" thickBot="1">
      <c r="A55" s="18"/>
      <c r="B55" s="66" t="s">
        <v>35</v>
      </c>
      <c r="C55" s="67"/>
      <c r="D55" s="67"/>
      <c r="E55" s="21"/>
    </row>
    <row r="56" spans="1:5">
      <c r="A56" s="2">
        <v>1</v>
      </c>
      <c r="B56" s="6" t="s">
        <v>36</v>
      </c>
      <c r="C56" s="7">
        <v>200</v>
      </c>
      <c r="D56" s="7">
        <v>136</v>
      </c>
      <c r="E56" s="41">
        <v>25</v>
      </c>
    </row>
    <row r="57" spans="1:5">
      <c r="A57" s="1">
        <v>2</v>
      </c>
      <c r="B57" s="49" t="s">
        <v>98</v>
      </c>
      <c r="C57" s="60">
        <v>30</v>
      </c>
      <c r="D57" s="91">
        <v>105</v>
      </c>
      <c r="E57" s="52">
        <v>14</v>
      </c>
    </row>
    <row r="58" spans="1:5" ht="15.75" thickBot="1">
      <c r="A58" s="31">
        <v>3</v>
      </c>
      <c r="B58" s="32" t="s">
        <v>34</v>
      </c>
      <c r="C58" s="22">
        <v>180</v>
      </c>
      <c r="D58" s="141">
        <v>81.900000000000006</v>
      </c>
      <c r="E58" s="42">
        <v>40</v>
      </c>
    </row>
    <row r="59" spans="1:5" ht="15.75" thickBot="1">
      <c r="A59" s="13"/>
      <c r="B59" s="56"/>
      <c r="C59" s="95">
        <f>SUM(C56:C58)</f>
        <v>410</v>
      </c>
      <c r="D59" s="95">
        <v>322.89999999999998</v>
      </c>
      <c r="E59" s="95">
        <f>SUM(E56:E58)</f>
        <v>79</v>
      </c>
    </row>
    <row r="60" spans="1:5" ht="15.75" thickBot="1">
      <c r="A60" s="43"/>
      <c r="B60" s="68" t="s">
        <v>37</v>
      </c>
      <c r="C60" s="148">
        <f>C59+C54</f>
        <v>930</v>
      </c>
      <c r="D60" s="148">
        <f t="shared" ref="D60:E60" si="6">D59+D54</f>
        <v>797.1</v>
      </c>
      <c r="E60" s="148">
        <f t="shared" si="6"/>
        <v>152.19999999999999</v>
      </c>
    </row>
    <row r="61" spans="1:5" ht="15.75" thickBot="1">
      <c r="A61" s="44"/>
      <c r="B61" s="45" t="s">
        <v>22</v>
      </c>
      <c r="C61" s="46"/>
      <c r="D61" s="46"/>
      <c r="E61" s="34"/>
    </row>
    <row r="62" spans="1:5" ht="15.75" thickBot="1">
      <c r="A62" s="18"/>
      <c r="B62" s="19" t="s">
        <v>15</v>
      </c>
      <c r="C62" s="20"/>
      <c r="D62" s="20"/>
      <c r="E62" s="21"/>
    </row>
    <row r="63" spans="1:5">
      <c r="A63" s="2">
        <v>1</v>
      </c>
      <c r="B63" s="6" t="s">
        <v>62</v>
      </c>
      <c r="C63" s="7">
        <v>200</v>
      </c>
      <c r="D63" s="7">
        <v>120.71</v>
      </c>
      <c r="E63" s="2">
        <v>10</v>
      </c>
    </row>
    <row r="64" spans="1:5">
      <c r="A64" s="1">
        <v>2</v>
      </c>
      <c r="B64" s="125" t="s">
        <v>63</v>
      </c>
      <c r="C64" s="119">
        <v>100</v>
      </c>
      <c r="D64" s="12">
        <v>223.37</v>
      </c>
      <c r="E64" s="1">
        <v>46</v>
      </c>
    </row>
    <row r="65" spans="1:5">
      <c r="A65" s="1">
        <v>3</v>
      </c>
      <c r="B65" s="126" t="s">
        <v>64</v>
      </c>
      <c r="C65" s="119">
        <v>180</v>
      </c>
      <c r="D65" s="12">
        <v>130.33000000000001</v>
      </c>
      <c r="E65" s="1">
        <v>20</v>
      </c>
    </row>
    <row r="66" spans="1:5">
      <c r="A66" s="1">
        <v>4</v>
      </c>
      <c r="B66" s="57" t="s">
        <v>65</v>
      </c>
      <c r="C66" s="10">
        <v>200</v>
      </c>
      <c r="D66" s="10">
        <v>80</v>
      </c>
      <c r="E66" s="1">
        <v>11</v>
      </c>
    </row>
    <row r="67" spans="1:5" ht="15.75" thickBot="1">
      <c r="A67" s="1">
        <v>5</v>
      </c>
      <c r="B67" s="11" t="s">
        <v>8</v>
      </c>
      <c r="C67" s="12">
        <v>70</v>
      </c>
      <c r="D67" s="12">
        <v>164.08</v>
      </c>
      <c r="E67" s="1">
        <v>4</v>
      </c>
    </row>
    <row r="68" spans="1:5" ht="15.75" thickBot="1">
      <c r="A68" s="13"/>
      <c r="B68" s="14" t="s">
        <v>9</v>
      </c>
      <c r="C68" s="93">
        <f>SUM(C63:C67)</f>
        <v>750</v>
      </c>
      <c r="D68" s="93">
        <f t="shared" ref="D68:E68" si="7">SUM(D63:D67)</f>
        <v>718.49</v>
      </c>
      <c r="E68" s="93">
        <f t="shared" si="7"/>
        <v>91</v>
      </c>
    </row>
    <row r="69" spans="1:5" ht="16.5" thickBot="1">
      <c r="A69" s="47"/>
      <c r="B69" s="69" t="s">
        <v>10</v>
      </c>
      <c r="C69" s="70"/>
      <c r="D69" s="70"/>
      <c r="E69" s="48"/>
    </row>
    <row r="70" spans="1:5">
      <c r="A70" s="144">
        <v>1</v>
      </c>
      <c r="B70" s="6" t="s">
        <v>36</v>
      </c>
      <c r="C70" s="7">
        <v>200</v>
      </c>
      <c r="D70" s="7">
        <v>136</v>
      </c>
      <c r="E70" s="2">
        <v>25</v>
      </c>
    </row>
    <row r="71" spans="1:5" ht="15.75" thickBot="1">
      <c r="A71" s="145">
        <v>2</v>
      </c>
      <c r="B71" s="64" t="s">
        <v>31</v>
      </c>
      <c r="C71" s="55">
        <v>180</v>
      </c>
      <c r="D71" s="9">
        <v>81.900000000000006</v>
      </c>
      <c r="E71" s="42">
        <v>40</v>
      </c>
    </row>
    <row r="72" spans="1:5" ht="15.75" thickBot="1">
      <c r="A72" s="13"/>
      <c r="B72" s="14" t="s">
        <v>23</v>
      </c>
      <c r="C72" s="4">
        <f>SUM(C70:C71)</f>
        <v>380</v>
      </c>
      <c r="D72" s="4">
        <f t="shared" ref="D72:E72" si="8">SUM(D70:D71)</f>
        <v>217.9</v>
      </c>
      <c r="E72" s="4">
        <f t="shared" si="8"/>
        <v>65</v>
      </c>
    </row>
    <row r="73" spans="1:5" ht="15.75" thickBot="1">
      <c r="A73" s="43"/>
      <c r="B73" s="68" t="s">
        <v>37</v>
      </c>
      <c r="C73" s="96">
        <f>C72+C68</f>
        <v>1130</v>
      </c>
      <c r="D73" s="96">
        <f t="shared" ref="D73:E73" si="9">D72+D68</f>
        <v>936.39</v>
      </c>
      <c r="E73" s="96">
        <f t="shared" si="9"/>
        <v>156</v>
      </c>
    </row>
    <row r="74" spans="1:5">
      <c r="A74" s="28"/>
      <c r="B74" s="29"/>
      <c r="C74" s="26"/>
      <c r="D74" s="26"/>
      <c r="E74" s="26"/>
    </row>
    <row r="75" spans="1:5">
      <c r="A75" s="28"/>
      <c r="B75" s="29"/>
      <c r="C75" s="28"/>
      <c r="D75" s="28"/>
      <c r="E75" s="30"/>
    </row>
    <row r="76" spans="1:5">
      <c r="A76" s="50" t="s">
        <v>5</v>
      </c>
      <c r="B76" s="50"/>
      <c r="C76" s="50" t="s">
        <v>28</v>
      </c>
      <c r="D76" s="50"/>
      <c r="E76" s="50"/>
    </row>
    <row r="77" spans="1:5">
      <c r="A77" s="50" t="s">
        <v>24</v>
      </c>
      <c r="B77" s="50"/>
      <c r="C77" s="50" t="s">
        <v>6</v>
      </c>
      <c r="D77" s="50"/>
      <c r="E77" s="50"/>
    </row>
    <row r="80" spans="1:5">
      <c r="A80" s="23"/>
      <c r="B80" s="36" t="s">
        <v>0</v>
      </c>
      <c r="C80" s="23" t="s">
        <v>1</v>
      </c>
      <c r="D80" s="23"/>
      <c r="E80" s="23"/>
    </row>
    <row r="81" spans="1:5">
      <c r="A81" s="24"/>
      <c r="B81" s="25" t="s">
        <v>20</v>
      </c>
      <c r="C81" s="24"/>
      <c r="D81" s="24"/>
      <c r="E81" s="24"/>
    </row>
    <row r="82" spans="1:5">
      <c r="A82" s="24"/>
      <c r="B82" s="25" t="s">
        <v>21</v>
      </c>
      <c r="C82" s="24"/>
      <c r="D82" s="24"/>
      <c r="E82" s="24"/>
    </row>
    <row r="83" spans="1:5">
      <c r="A83" s="24"/>
      <c r="B83" s="25"/>
      <c r="C83" s="24"/>
      <c r="D83" s="24"/>
      <c r="E83" s="24"/>
    </row>
    <row r="84" spans="1:5">
      <c r="A84" s="24"/>
      <c r="B84" s="159" t="s">
        <v>99</v>
      </c>
      <c r="C84" s="24"/>
      <c r="D84" s="24"/>
      <c r="E84" s="24"/>
    </row>
    <row r="85" spans="1:5" ht="15.75" thickBot="1">
      <c r="A85" s="24"/>
      <c r="B85" s="26" t="s">
        <v>11</v>
      </c>
      <c r="C85" s="24"/>
      <c r="D85" s="24"/>
      <c r="E85" s="24"/>
    </row>
    <row r="86" spans="1:5" ht="15.75" thickBot="1">
      <c r="A86" s="4" t="s">
        <v>2</v>
      </c>
      <c r="B86" s="27" t="s">
        <v>3</v>
      </c>
      <c r="C86" s="4" t="s">
        <v>7</v>
      </c>
      <c r="D86" s="4" t="s">
        <v>48</v>
      </c>
      <c r="E86" s="4" t="s">
        <v>4</v>
      </c>
    </row>
    <row r="87" spans="1:5" ht="15.75" thickBot="1">
      <c r="A87" s="18"/>
      <c r="B87" s="19" t="s">
        <v>14</v>
      </c>
      <c r="C87" s="20"/>
      <c r="D87" s="20"/>
      <c r="E87" s="21"/>
    </row>
    <row r="88" spans="1:5">
      <c r="A88" s="2">
        <v>1</v>
      </c>
      <c r="B88" s="72" t="s">
        <v>67</v>
      </c>
      <c r="C88" s="127">
        <v>250</v>
      </c>
      <c r="D88" s="7">
        <v>239.72</v>
      </c>
      <c r="E88" s="2">
        <v>28</v>
      </c>
    </row>
    <row r="89" spans="1:5">
      <c r="A89" s="1">
        <v>2</v>
      </c>
      <c r="B89" s="128" t="s">
        <v>68</v>
      </c>
      <c r="C89" s="129">
        <v>20</v>
      </c>
      <c r="D89" s="3">
        <v>70</v>
      </c>
      <c r="E89" s="1">
        <v>17</v>
      </c>
    </row>
    <row r="90" spans="1:5">
      <c r="A90" s="1">
        <v>3</v>
      </c>
      <c r="B90" s="16" t="s">
        <v>27</v>
      </c>
      <c r="C90" s="108">
        <v>30</v>
      </c>
      <c r="D90" s="10">
        <v>78.569999999999993</v>
      </c>
      <c r="E90" s="1">
        <v>3</v>
      </c>
    </row>
    <row r="91" spans="1:5">
      <c r="A91" s="1">
        <v>4</v>
      </c>
      <c r="B91" s="49" t="s">
        <v>69</v>
      </c>
      <c r="C91" s="60">
        <v>30</v>
      </c>
      <c r="D91" s="91">
        <v>105</v>
      </c>
      <c r="E91" s="52">
        <v>17.100000000000001</v>
      </c>
    </row>
    <row r="92" spans="1:5" ht="15.75" thickBot="1">
      <c r="A92" s="40">
        <v>5</v>
      </c>
      <c r="B92" s="64" t="s">
        <v>70</v>
      </c>
      <c r="C92" s="130">
        <v>200</v>
      </c>
      <c r="D92" s="9">
        <v>78.069999999999993</v>
      </c>
      <c r="E92" s="40">
        <v>8.1</v>
      </c>
    </row>
    <row r="93" spans="1:5" ht="15.75" thickBot="1">
      <c r="A93" s="4"/>
      <c r="B93" s="37" t="s">
        <v>19</v>
      </c>
      <c r="C93" s="38">
        <f>SUM(C88:C92)</f>
        <v>530</v>
      </c>
      <c r="D93" s="38">
        <f t="shared" ref="D93:E93" si="10">SUM(D88:D92)</f>
        <v>571.36</v>
      </c>
      <c r="E93" s="38">
        <f t="shared" si="10"/>
        <v>73.199999999999989</v>
      </c>
    </row>
    <row r="94" spans="1:5" ht="15.75" thickBot="1">
      <c r="A94" s="18"/>
      <c r="B94" s="66" t="s">
        <v>35</v>
      </c>
      <c r="C94" s="67"/>
      <c r="D94" s="67"/>
      <c r="E94" s="21"/>
    </row>
    <row r="95" spans="1:5">
      <c r="A95" s="2">
        <v>1</v>
      </c>
      <c r="B95" s="6" t="s">
        <v>36</v>
      </c>
      <c r="C95" s="7">
        <v>200</v>
      </c>
      <c r="D95" s="97">
        <v>136</v>
      </c>
      <c r="E95" s="41">
        <v>25</v>
      </c>
    </row>
    <row r="96" spans="1:5" ht="30">
      <c r="A96" s="1">
        <v>2</v>
      </c>
      <c r="B96" s="49" t="s">
        <v>100</v>
      </c>
      <c r="C96" s="60">
        <v>30</v>
      </c>
      <c r="D96" s="98">
        <v>105</v>
      </c>
      <c r="E96" s="52">
        <v>14</v>
      </c>
    </row>
    <row r="97" spans="1:5" ht="15.75" thickBot="1">
      <c r="A97" s="31">
        <v>3</v>
      </c>
      <c r="B97" s="64" t="s">
        <v>33</v>
      </c>
      <c r="C97" s="55">
        <v>200</v>
      </c>
      <c r="D97" s="146">
        <v>68.040000000000006</v>
      </c>
      <c r="E97" s="42">
        <v>40</v>
      </c>
    </row>
    <row r="98" spans="1:5" ht="15.75" thickBot="1">
      <c r="A98" s="13"/>
      <c r="B98" s="56"/>
      <c r="C98" s="95">
        <f>SUM(C95:C97)</f>
        <v>430</v>
      </c>
      <c r="D98" s="95">
        <f t="shared" ref="D98:E98" si="11">SUM(D95:D97)</f>
        <v>309.04000000000002</v>
      </c>
      <c r="E98" s="95">
        <f t="shared" si="11"/>
        <v>79</v>
      </c>
    </row>
    <row r="99" spans="1:5" ht="15.75" thickBot="1">
      <c r="A99" s="43"/>
      <c r="B99" s="68" t="s">
        <v>37</v>
      </c>
      <c r="C99" s="96">
        <f>C98+C93</f>
        <v>960</v>
      </c>
      <c r="D99" s="96">
        <f t="shared" ref="D99:E99" si="12">D98+D93</f>
        <v>880.40000000000009</v>
      </c>
      <c r="E99" s="96">
        <f t="shared" si="12"/>
        <v>152.19999999999999</v>
      </c>
    </row>
    <row r="100" spans="1:5" ht="15.75" thickBot="1">
      <c r="A100" s="44"/>
      <c r="B100" s="45" t="s">
        <v>22</v>
      </c>
      <c r="C100" s="46"/>
      <c r="D100" s="46"/>
      <c r="E100" s="34"/>
    </row>
    <row r="101" spans="1:5" ht="15.75" thickBot="1">
      <c r="A101" s="18"/>
      <c r="B101" s="19" t="s">
        <v>15</v>
      </c>
      <c r="C101" s="20"/>
      <c r="D101" s="20"/>
      <c r="E101" s="21"/>
    </row>
    <row r="102" spans="1:5">
      <c r="A102" s="2">
        <v>1</v>
      </c>
      <c r="B102" s="6" t="s">
        <v>71</v>
      </c>
      <c r="C102" s="131">
        <v>200</v>
      </c>
      <c r="D102" s="7">
        <v>77.22</v>
      </c>
      <c r="E102" s="2">
        <v>15.2</v>
      </c>
    </row>
    <row r="103" spans="1:5">
      <c r="A103" s="1">
        <v>2</v>
      </c>
      <c r="B103" s="15" t="s">
        <v>72</v>
      </c>
      <c r="C103" s="129">
        <v>100</v>
      </c>
      <c r="D103" s="3">
        <v>185.96</v>
      </c>
      <c r="E103" s="1">
        <v>46</v>
      </c>
    </row>
    <row r="104" spans="1:5">
      <c r="A104" s="1">
        <v>3</v>
      </c>
      <c r="B104" s="54" t="s">
        <v>26</v>
      </c>
      <c r="C104" s="132">
        <v>180</v>
      </c>
      <c r="D104" s="9">
        <v>200</v>
      </c>
      <c r="E104" s="1">
        <v>15</v>
      </c>
    </row>
    <row r="105" spans="1:5" ht="30">
      <c r="A105" s="1">
        <v>4</v>
      </c>
      <c r="B105" s="117" t="s">
        <v>73</v>
      </c>
      <c r="C105" s="118">
        <v>200</v>
      </c>
      <c r="D105" s="12">
        <v>112</v>
      </c>
      <c r="E105" s="1">
        <v>10</v>
      </c>
    </row>
    <row r="106" spans="1:5" ht="15.75" thickBot="1">
      <c r="A106" s="1">
        <v>5</v>
      </c>
      <c r="B106" s="11" t="s">
        <v>8</v>
      </c>
      <c r="C106" s="119">
        <v>70</v>
      </c>
      <c r="D106" s="22">
        <v>164.08</v>
      </c>
      <c r="E106" s="1">
        <v>4</v>
      </c>
    </row>
    <row r="107" spans="1:5" ht="15.75" thickBot="1">
      <c r="A107" s="13"/>
      <c r="B107" s="14" t="s">
        <v>9</v>
      </c>
      <c r="C107" s="93">
        <f>SUM(C102:C106)</f>
        <v>750</v>
      </c>
      <c r="D107" s="93">
        <f t="shared" ref="D107:E107" si="13">SUM(D102:D106)</f>
        <v>739.2600000000001</v>
      </c>
      <c r="E107" s="93">
        <f t="shared" si="13"/>
        <v>90.2</v>
      </c>
    </row>
    <row r="108" spans="1:5" ht="16.5" thickBot="1">
      <c r="A108" s="47"/>
      <c r="B108" s="69" t="s">
        <v>10</v>
      </c>
      <c r="C108" s="70"/>
      <c r="D108" s="70"/>
      <c r="E108" s="48"/>
    </row>
    <row r="109" spans="1:5">
      <c r="A109" s="144">
        <v>1</v>
      </c>
      <c r="B109" s="6" t="s">
        <v>36</v>
      </c>
      <c r="C109" s="7">
        <v>200</v>
      </c>
      <c r="D109" s="7">
        <v>136</v>
      </c>
      <c r="E109" s="2">
        <v>25</v>
      </c>
    </row>
    <row r="110" spans="1:5" ht="15.75" thickBot="1">
      <c r="A110" s="145">
        <v>2</v>
      </c>
      <c r="B110" s="64" t="s">
        <v>101</v>
      </c>
      <c r="C110" s="55">
        <v>50</v>
      </c>
      <c r="D110" s="99">
        <v>277</v>
      </c>
      <c r="E110" s="42">
        <v>37</v>
      </c>
    </row>
    <row r="111" spans="1:5" ht="15.75" thickBot="1">
      <c r="A111" s="13"/>
      <c r="B111" s="14" t="s">
        <v>23</v>
      </c>
      <c r="C111" s="4">
        <f>SUM(C109:C110)</f>
        <v>250</v>
      </c>
      <c r="D111" s="4">
        <f t="shared" ref="D111:E111" si="14">SUM(D109:D110)</f>
        <v>413</v>
      </c>
      <c r="E111" s="4">
        <f t="shared" si="14"/>
        <v>62</v>
      </c>
    </row>
    <row r="112" spans="1:5" ht="15.75" thickBot="1">
      <c r="A112" s="43"/>
      <c r="B112" s="68" t="s">
        <v>37</v>
      </c>
      <c r="C112" s="96">
        <f>C111+C107</f>
        <v>1000</v>
      </c>
      <c r="D112" s="96">
        <f t="shared" ref="D112:E112" si="15">D111+D107</f>
        <v>1152.2600000000002</v>
      </c>
      <c r="E112" s="96">
        <f t="shared" si="15"/>
        <v>152.19999999999999</v>
      </c>
    </row>
    <row r="113" spans="1:5">
      <c r="A113" s="28"/>
      <c r="B113" s="29"/>
      <c r="C113" s="26"/>
      <c r="D113" s="26"/>
      <c r="E113" s="26"/>
    </row>
    <row r="114" spans="1:5">
      <c r="A114" s="28"/>
      <c r="B114" s="29"/>
      <c r="C114" s="28"/>
      <c r="D114" s="28"/>
      <c r="E114" s="30"/>
    </row>
    <row r="115" spans="1:5">
      <c r="A115" s="50" t="s">
        <v>5</v>
      </c>
      <c r="B115" s="50"/>
      <c r="C115" s="50" t="s">
        <v>28</v>
      </c>
      <c r="D115" s="50"/>
      <c r="E115" s="50"/>
    </row>
    <row r="116" spans="1:5">
      <c r="A116" s="50" t="s">
        <v>24</v>
      </c>
      <c r="B116" s="50"/>
      <c r="C116" s="50" t="s">
        <v>6</v>
      </c>
      <c r="D116" s="50"/>
      <c r="E116" s="50"/>
    </row>
    <row r="119" spans="1:5">
      <c r="A119" s="23"/>
      <c r="B119" s="36" t="s">
        <v>0</v>
      </c>
      <c r="C119" s="23" t="s">
        <v>1</v>
      </c>
      <c r="D119" s="23"/>
      <c r="E119" s="23"/>
    </row>
    <row r="120" spans="1:5">
      <c r="A120" s="24"/>
      <c r="B120" s="25" t="s">
        <v>20</v>
      </c>
      <c r="C120" s="24"/>
      <c r="D120" s="24"/>
      <c r="E120" s="24"/>
    </row>
    <row r="121" spans="1:5">
      <c r="A121" s="24"/>
      <c r="B121" s="25" t="s">
        <v>21</v>
      </c>
      <c r="C121" s="24"/>
      <c r="D121" s="24"/>
      <c r="E121" s="24"/>
    </row>
    <row r="122" spans="1:5">
      <c r="A122" s="24"/>
      <c r="B122" s="25"/>
      <c r="C122" s="24"/>
      <c r="D122" s="24"/>
      <c r="E122" s="24"/>
    </row>
    <row r="123" spans="1:5">
      <c r="A123" s="24"/>
      <c r="B123" s="159" t="s">
        <v>102</v>
      </c>
      <c r="C123" s="24"/>
      <c r="D123" s="24"/>
      <c r="E123" s="24"/>
    </row>
    <row r="124" spans="1:5" ht="15.75" thickBot="1">
      <c r="A124" s="24"/>
      <c r="B124" s="26" t="s">
        <v>11</v>
      </c>
      <c r="C124" s="24"/>
      <c r="D124" s="24"/>
      <c r="E124" s="24"/>
    </row>
    <row r="125" spans="1:5" ht="15.75" thickBot="1">
      <c r="A125" s="4" t="s">
        <v>2</v>
      </c>
      <c r="B125" s="27" t="s">
        <v>3</v>
      </c>
      <c r="C125" s="4" t="s">
        <v>7</v>
      </c>
      <c r="D125" s="4" t="s">
        <v>48</v>
      </c>
      <c r="E125" s="4" t="s">
        <v>4</v>
      </c>
    </row>
    <row r="126" spans="1:5" ht="15.75" thickBot="1">
      <c r="A126" s="18"/>
      <c r="B126" s="19" t="s">
        <v>14</v>
      </c>
      <c r="C126" s="20"/>
      <c r="D126" s="20"/>
      <c r="E126" s="21"/>
    </row>
    <row r="127" spans="1:5">
      <c r="A127" s="2">
        <v>1</v>
      </c>
      <c r="B127" s="133" t="s">
        <v>75</v>
      </c>
      <c r="C127" s="134">
        <v>100</v>
      </c>
      <c r="D127" s="134">
        <v>146.35</v>
      </c>
      <c r="E127" s="2">
        <v>29.2</v>
      </c>
    </row>
    <row r="128" spans="1:5">
      <c r="A128" s="31">
        <v>2</v>
      </c>
      <c r="B128" s="11" t="s">
        <v>76</v>
      </c>
      <c r="C128" s="12">
        <v>200</v>
      </c>
      <c r="D128" s="94">
        <v>81.900000000000006</v>
      </c>
      <c r="E128" s="42">
        <v>35</v>
      </c>
    </row>
    <row r="129" spans="1:5">
      <c r="A129" s="1">
        <v>3</v>
      </c>
      <c r="B129" s="62" t="s">
        <v>27</v>
      </c>
      <c r="C129" s="63">
        <v>30</v>
      </c>
      <c r="D129" s="63">
        <v>78.569999999999993</v>
      </c>
      <c r="E129" s="1">
        <v>3</v>
      </c>
    </row>
    <row r="130" spans="1:5" ht="15.75" thickBot="1">
      <c r="A130" s="1">
        <v>4</v>
      </c>
      <c r="B130" s="85" t="s">
        <v>52</v>
      </c>
      <c r="C130" s="9">
        <v>207</v>
      </c>
      <c r="D130" s="9">
        <v>65.72</v>
      </c>
      <c r="E130" s="1">
        <v>6</v>
      </c>
    </row>
    <row r="131" spans="1:5" ht="15.75" thickBot="1">
      <c r="A131" s="4"/>
      <c r="B131" s="37" t="s">
        <v>19</v>
      </c>
      <c r="C131" s="38">
        <f>SUM(C127:C130)</f>
        <v>537</v>
      </c>
      <c r="D131" s="38">
        <f t="shared" ref="D131:E131" si="16">SUM(D127:D130)</f>
        <v>372.53999999999996</v>
      </c>
      <c r="E131" s="38">
        <f t="shared" si="16"/>
        <v>73.2</v>
      </c>
    </row>
    <row r="132" spans="1:5" ht="15.75" thickBot="1">
      <c r="A132" s="18"/>
      <c r="B132" s="66" t="s">
        <v>35</v>
      </c>
      <c r="C132" s="67"/>
      <c r="D132" s="67"/>
      <c r="E132" s="21"/>
    </row>
    <row r="133" spans="1:5">
      <c r="A133" s="2">
        <v>1</v>
      </c>
      <c r="B133" s="6" t="s">
        <v>36</v>
      </c>
      <c r="C133" s="7">
        <v>200</v>
      </c>
      <c r="D133" s="7">
        <v>136</v>
      </c>
      <c r="E133" s="41">
        <v>25</v>
      </c>
    </row>
    <row r="134" spans="1:5">
      <c r="A134" s="1">
        <v>2</v>
      </c>
      <c r="B134" s="49" t="s">
        <v>94</v>
      </c>
      <c r="C134" s="60">
        <v>45</v>
      </c>
      <c r="D134" s="91">
        <v>105</v>
      </c>
      <c r="E134" s="52">
        <v>24</v>
      </c>
    </row>
    <row r="135" spans="1:5" ht="15.75" thickBot="1">
      <c r="A135" s="31">
        <v>3</v>
      </c>
      <c r="B135" s="11" t="s">
        <v>95</v>
      </c>
      <c r="C135" s="12">
        <v>95</v>
      </c>
      <c r="D135" s="94">
        <v>75.2</v>
      </c>
      <c r="E135" s="42">
        <v>29.8</v>
      </c>
    </row>
    <row r="136" spans="1:5" ht="15.75" thickBot="1">
      <c r="A136" s="13"/>
      <c r="B136" s="56"/>
      <c r="C136" s="95">
        <f>SUM(C133:C135)</f>
        <v>340</v>
      </c>
      <c r="D136" s="95">
        <f t="shared" ref="D136" si="17">SUM(D133:D135)</f>
        <v>316.2</v>
      </c>
      <c r="E136" s="95">
        <f>SUM(E133:E135)</f>
        <v>78.8</v>
      </c>
    </row>
    <row r="137" spans="1:5" ht="15.75" thickBot="1">
      <c r="A137" s="43"/>
      <c r="B137" s="68" t="s">
        <v>37</v>
      </c>
      <c r="C137" s="96">
        <f>C136+C131</f>
        <v>877</v>
      </c>
      <c r="D137" s="96">
        <f t="shared" ref="D137:E137" si="18">D136+D131</f>
        <v>688.74</v>
      </c>
      <c r="E137" s="96">
        <f t="shared" si="18"/>
        <v>152</v>
      </c>
    </row>
    <row r="138" spans="1:5" ht="15.75" thickBot="1">
      <c r="A138" s="44"/>
      <c r="B138" s="45" t="s">
        <v>22</v>
      </c>
      <c r="C138" s="46"/>
      <c r="D138" s="46"/>
      <c r="E138" s="34"/>
    </row>
    <row r="139" spans="1:5" ht="15.75" thickBot="1">
      <c r="A139" s="18"/>
      <c r="B139" s="19" t="s">
        <v>15</v>
      </c>
      <c r="C139" s="20"/>
      <c r="D139" s="20"/>
      <c r="E139" s="21"/>
    </row>
    <row r="140" spans="1:5">
      <c r="A140" s="2">
        <v>1</v>
      </c>
      <c r="B140" s="6" t="s">
        <v>46</v>
      </c>
      <c r="C140" s="7">
        <v>200</v>
      </c>
      <c r="D140" s="7">
        <v>103.71</v>
      </c>
      <c r="E140" s="2">
        <v>16.3</v>
      </c>
    </row>
    <row r="141" spans="1:5">
      <c r="A141" s="1">
        <v>2</v>
      </c>
      <c r="B141" s="135" t="s">
        <v>77</v>
      </c>
      <c r="C141" s="136">
        <v>110</v>
      </c>
      <c r="D141" s="91">
        <v>163.07</v>
      </c>
      <c r="E141" s="1">
        <v>46</v>
      </c>
    </row>
    <row r="142" spans="1:5">
      <c r="A142" s="1">
        <v>3</v>
      </c>
      <c r="B142" s="49" t="s">
        <v>30</v>
      </c>
      <c r="C142" s="105">
        <v>180</v>
      </c>
      <c r="D142" s="91">
        <v>184.8</v>
      </c>
      <c r="E142" s="1">
        <v>11</v>
      </c>
    </row>
    <row r="143" spans="1:5">
      <c r="A143" s="1">
        <v>4</v>
      </c>
      <c r="B143" s="86" t="s">
        <v>78</v>
      </c>
      <c r="C143" s="10">
        <v>200</v>
      </c>
      <c r="D143" s="10">
        <v>104.99</v>
      </c>
      <c r="E143" s="1">
        <v>13</v>
      </c>
    </row>
    <row r="144" spans="1:5" ht="15.75" thickBot="1">
      <c r="A144" s="1">
        <v>5</v>
      </c>
      <c r="B144" s="11" t="s">
        <v>8</v>
      </c>
      <c r="C144" s="12">
        <v>70</v>
      </c>
      <c r="D144" s="12">
        <v>164.08</v>
      </c>
      <c r="E144" s="1">
        <v>4</v>
      </c>
    </row>
    <row r="145" spans="1:5" ht="15.75" thickBot="1">
      <c r="A145" s="13"/>
      <c r="B145" s="14" t="s">
        <v>9</v>
      </c>
      <c r="C145" s="93">
        <f>SUM(C140:C144)</f>
        <v>760</v>
      </c>
      <c r="D145" s="93">
        <f t="shared" ref="D145:E145" si="19">SUM(D140:D144)</f>
        <v>720.65</v>
      </c>
      <c r="E145" s="93">
        <f t="shared" si="19"/>
        <v>90.3</v>
      </c>
    </row>
    <row r="146" spans="1:5" ht="16.5" thickBot="1">
      <c r="A146" s="47"/>
      <c r="B146" s="69" t="s">
        <v>10</v>
      </c>
      <c r="C146" s="70"/>
      <c r="D146" s="70"/>
      <c r="E146" s="48"/>
    </row>
    <row r="147" spans="1:5">
      <c r="A147" s="2">
        <v>1</v>
      </c>
      <c r="B147" s="87" t="s">
        <v>36</v>
      </c>
      <c r="C147" s="7">
        <v>200</v>
      </c>
      <c r="D147" s="7">
        <v>136</v>
      </c>
      <c r="E147" s="2">
        <v>25</v>
      </c>
    </row>
    <row r="148" spans="1:5" ht="15.75" thickBot="1">
      <c r="A148" s="88">
        <v>2</v>
      </c>
      <c r="B148" s="11" t="s">
        <v>103</v>
      </c>
      <c r="C148" s="12">
        <v>200</v>
      </c>
      <c r="D148" s="94">
        <v>81.900000000000006</v>
      </c>
      <c r="E148" s="42">
        <v>40</v>
      </c>
    </row>
    <row r="149" spans="1:5" ht="15.75" thickBot="1">
      <c r="A149" s="13"/>
      <c r="B149" s="14" t="s">
        <v>23</v>
      </c>
      <c r="C149" s="4">
        <f>SUM(C147:C148)</f>
        <v>400</v>
      </c>
      <c r="D149" s="4">
        <f t="shared" ref="D149:E149" si="20">SUM(D147:D148)</f>
        <v>217.9</v>
      </c>
      <c r="E149" s="4">
        <f t="shared" si="20"/>
        <v>65</v>
      </c>
    </row>
    <row r="150" spans="1:5" ht="15.75" thickBot="1">
      <c r="A150" s="43"/>
      <c r="B150" s="68" t="s">
        <v>37</v>
      </c>
      <c r="C150" s="96">
        <f>C149+C145</f>
        <v>1160</v>
      </c>
      <c r="D150" s="96">
        <f t="shared" ref="D150:E150" si="21">D149+D145</f>
        <v>938.55</v>
      </c>
      <c r="E150" s="96">
        <f t="shared" si="21"/>
        <v>155.30000000000001</v>
      </c>
    </row>
    <row r="151" spans="1:5">
      <c r="A151" s="28"/>
      <c r="B151" s="29"/>
      <c r="C151" s="26"/>
      <c r="D151" s="26"/>
      <c r="E151" s="26"/>
    </row>
    <row r="152" spans="1:5">
      <c r="A152" s="28"/>
      <c r="B152" s="29"/>
      <c r="C152" s="28"/>
      <c r="D152" s="28"/>
      <c r="E152" s="30"/>
    </row>
    <row r="153" spans="1:5">
      <c r="A153" s="50" t="s">
        <v>5</v>
      </c>
      <c r="B153" s="50"/>
      <c r="C153" s="50" t="s">
        <v>28</v>
      </c>
      <c r="D153" s="50"/>
      <c r="E153" s="50"/>
    </row>
    <row r="154" spans="1:5">
      <c r="A154" s="50" t="s">
        <v>24</v>
      </c>
      <c r="B154" s="50"/>
      <c r="C154" s="50" t="s">
        <v>6</v>
      </c>
      <c r="D154" s="50"/>
      <c r="E154" s="50"/>
    </row>
    <row r="157" spans="1:5">
      <c r="A157" s="23"/>
      <c r="B157" s="36" t="s">
        <v>0</v>
      </c>
      <c r="C157" s="23" t="s">
        <v>1</v>
      </c>
      <c r="D157" s="23"/>
      <c r="E157" s="23"/>
    </row>
    <row r="158" spans="1:5">
      <c r="A158" s="24"/>
      <c r="B158" s="25" t="s">
        <v>20</v>
      </c>
      <c r="C158" s="24"/>
      <c r="D158" s="24"/>
      <c r="E158" s="24"/>
    </row>
    <row r="159" spans="1:5">
      <c r="A159" s="24"/>
      <c r="B159" s="25" t="s">
        <v>21</v>
      </c>
      <c r="C159" s="24"/>
      <c r="D159" s="24"/>
      <c r="E159" s="24"/>
    </row>
    <row r="160" spans="1:5">
      <c r="A160" s="24"/>
      <c r="B160" s="25"/>
      <c r="C160" s="24"/>
      <c r="D160" s="24"/>
      <c r="E160" s="24"/>
    </row>
    <row r="161" spans="1:5">
      <c r="A161" s="24"/>
      <c r="B161" s="159" t="s">
        <v>92</v>
      </c>
      <c r="C161" s="24"/>
      <c r="D161" s="24"/>
      <c r="E161" s="24"/>
    </row>
    <row r="162" spans="1:5" ht="15.75" thickBot="1">
      <c r="A162" s="24"/>
      <c r="B162" s="26" t="s">
        <v>11</v>
      </c>
      <c r="C162" s="24"/>
      <c r="D162" s="24"/>
      <c r="E162" s="24"/>
    </row>
    <row r="163" spans="1:5" ht="15.75" thickBot="1">
      <c r="A163" s="4" t="s">
        <v>2</v>
      </c>
      <c r="B163" s="27" t="s">
        <v>3</v>
      </c>
      <c r="C163" s="4" t="s">
        <v>7</v>
      </c>
      <c r="D163" s="4" t="s">
        <v>48</v>
      </c>
      <c r="E163" s="4" t="s">
        <v>4</v>
      </c>
    </row>
    <row r="164" spans="1:5" ht="15.75" thickBot="1">
      <c r="A164" s="18"/>
      <c r="B164" s="19" t="s">
        <v>14</v>
      </c>
      <c r="C164" s="20"/>
      <c r="D164" s="20"/>
      <c r="E164" s="21"/>
    </row>
    <row r="165" spans="1:5">
      <c r="A165" s="2">
        <v>1</v>
      </c>
      <c r="B165" s="137" t="s">
        <v>80</v>
      </c>
      <c r="C165" s="8">
        <v>60</v>
      </c>
      <c r="D165" s="2">
        <v>6.6</v>
      </c>
      <c r="E165" s="2">
        <v>13</v>
      </c>
    </row>
    <row r="166" spans="1:5">
      <c r="A166" s="1">
        <v>2</v>
      </c>
      <c r="B166" s="117" t="s">
        <v>81</v>
      </c>
      <c r="C166" s="10">
        <v>250</v>
      </c>
      <c r="D166" s="10">
        <v>400.26</v>
      </c>
      <c r="E166" s="1">
        <v>52.5</v>
      </c>
    </row>
    <row r="167" spans="1:5">
      <c r="A167" s="1">
        <v>3</v>
      </c>
      <c r="B167" s="62" t="s">
        <v>18</v>
      </c>
      <c r="C167" s="63">
        <v>30</v>
      </c>
      <c r="D167" s="3">
        <v>69.599999999999994</v>
      </c>
      <c r="E167" s="1">
        <v>2</v>
      </c>
    </row>
    <row r="168" spans="1:5" ht="15.75" thickBot="1">
      <c r="A168" s="1">
        <v>4</v>
      </c>
      <c r="B168" s="109" t="s">
        <v>52</v>
      </c>
      <c r="C168" s="138">
        <v>207</v>
      </c>
      <c r="D168" s="94">
        <v>63.75</v>
      </c>
      <c r="E168" s="1">
        <v>6</v>
      </c>
    </row>
    <row r="169" spans="1:5" ht="15.75" thickBot="1">
      <c r="A169" s="4"/>
      <c r="B169" s="37" t="s">
        <v>19</v>
      </c>
      <c r="C169" s="38">
        <f>SUM(C165:C168)</f>
        <v>547</v>
      </c>
      <c r="D169" s="38">
        <f t="shared" ref="D169:E169" si="22">SUM(D165:D168)</f>
        <v>540.21</v>
      </c>
      <c r="E169" s="38">
        <f t="shared" si="22"/>
        <v>73.5</v>
      </c>
    </row>
    <row r="170" spans="1:5" ht="15.75" thickBot="1">
      <c r="A170" s="18"/>
      <c r="B170" s="66" t="s">
        <v>35</v>
      </c>
      <c r="C170" s="67"/>
      <c r="D170" s="67"/>
      <c r="E170" s="21"/>
    </row>
    <row r="171" spans="1:5">
      <c r="A171" s="2">
        <v>1</v>
      </c>
      <c r="B171" s="6" t="s">
        <v>36</v>
      </c>
      <c r="C171" s="7">
        <v>200</v>
      </c>
      <c r="D171" s="97">
        <v>136</v>
      </c>
      <c r="E171" s="41">
        <v>25</v>
      </c>
    </row>
    <row r="172" spans="1:5" ht="30">
      <c r="A172" s="1">
        <v>2</v>
      </c>
      <c r="B172" s="49" t="s">
        <v>100</v>
      </c>
      <c r="C172" s="60">
        <v>30</v>
      </c>
      <c r="D172" s="98">
        <v>105</v>
      </c>
      <c r="E172" s="52">
        <v>14</v>
      </c>
    </row>
    <row r="173" spans="1:5" ht="15.75" thickBot="1">
      <c r="A173" s="31">
        <v>3</v>
      </c>
      <c r="B173" s="32" t="s">
        <v>31</v>
      </c>
      <c r="C173" s="22">
        <v>180</v>
      </c>
      <c r="D173" s="100">
        <v>81.900000000000006</v>
      </c>
      <c r="E173" s="42">
        <v>40</v>
      </c>
    </row>
    <row r="174" spans="1:5" ht="16.5" thickBot="1">
      <c r="A174" s="13"/>
      <c r="B174" s="56"/>
      <c r="C174" s="149">
        <f>SUM(C171:C173)</f>
        <v>410</v>
      </c>
      <c r="D174" s="150">
        <f t="shared" ref="D174:E174" si="23">SUM(D171:D173)</f>
        <v>322.89999999999998</v>
      </c>
      <c r="E174" s="151">
        <f t="shared" si="23"/>
        <v>79</v>
      </c>
    </row>
    <row r="175" spans="1:5" ht="15.75" thickBot="1">
      <c r="A175" s="43"/>
      <c r="B175" s="68" t="s">
        <v>37</v>
      </c>
      <c r="C175" s="96">
        <f>C174+C169</f>
        <v>957</v>
      </c>
      <c r="D175" s="96">
        <f t="shared" ref="D175:E175" si="24">D174+D169</f>
        <v>863.11</v>
      </c>
      <c r="E175" s="96">
        <f t="shared" si="24"/>
        <v>152.5</v>
      </c>
    </row>
    <row r="176" spans="1:5" ht="15.75" thickBot="1">
      <c r="A176" s="44"/>
      <c r="B176" s="45" t="s">
        <v>22</v>
      </c>
      <c r="C176" s="46"/>
      <c r="D176" s="46"/>
      <c r="E176" s="34"/>
    </row>
    <row r="177" spans="1:5" ht="15.75" thickBot="1">
      <c r="A177" s="18"/>
      <c r="B177" s="19" t="s">
        <v>15</v>
      </c>
      <c r="C177" s="20"/>
      <c r="D177" s="20"/>
      <c r="E177" s="21"/>
    </row>
    <row r="178" spans="1:5">
      <c r="A178" s="2">
        <v>1</v>
      </c>
      <c r="B178" s="6" t="s">
        <v>82</v>
      </c>
      <c r="C178" s="7">
        <v>200</v>
      </c>
      <c r="D178" s="7">
        <v>100</v>
      </c>
      <c r="E178" s="2">
        <v>12.4</v>
      </c>
    </row>
    <row r="179" spans="1:5">
      <c r="A179" s="1">
        <v>2</v>
      </c>
      <c r="B179" s="125" t="s">
        <v>83</v>
      </c>
      <c r="C179" s="118">
        <v>100</v>
      </c>
      <c r="D179" s="12">
        <v>230</v>
      </c>
      <c r="E179" s="1">
        <v>48</v>
      </c>
    </row>
    <row r="180" spans="1:5">
      <c r="A180" s="1">
        <v>3</v>
      </c>
      <c r="B180" s="39" t="s">
        <v>29</v>
      </c>
      <c r="C180" s="3">
        <v>30</v>
      </c>
      <c r="D180" s="3">
        <v>17.23</v>
      </c>
      <c r="E180" s="1">
        <v>3</v>
      </c>
    </row>
    <row r="181" spans="1:5">
      <c r="A181" s="1">
        <v>4</v>
      </c>
      <c r="B181" s="115" t="s">
        <v>54</v>
      </c>
      <c r="C181" s="116">
        <v>180</v>
      </c>
      <c r="D181" s="53">
        <v>214.93</v>
      </c>
      <c r="E181" s="1">
        <v>10</v>
      </c>
    </row>
    <row r="182" spans="1:5">
      <c r="A182" s="1">
        <v>5</v>
      </c>
      <c r="B182" s="86" t="s">
        <v>84</v>
      </c>
      <c r="C182" s="10">
        <v>200</v>
      </c>
      <c r="D182" s="10">
        <v>117.42</v>
      </c>
      <c r="E182" s="1">
        <v>13</v>
      </c>
    </row>
    <row r="183" spans="1:5" ht="15.75" thickBot="1">
      <c r="A183" s="1">
        <v>6</v>
      </c>
      <c r="B183" s="11" t="s">
        <v>8</v>
      </c>
      <c r="C183" s="12">
        <v>70</v>
      </c>
      <c r="D183" s="12">
        <v>162.4</v>
      </c>
      <c r="E183" s="1">
        <v>4</v>
      </c>
    </row>
    <row r="184" spans="1:5" ht="15.75" thickBot="1">
      <c r="A184" s="13"/>
      <c r="B184" s="14" t="s">
        <v>9</v>
      </c>
      <c r="C184" s="93">
        <f>SUM(C178:C183)</f>
        <v>780</v>
      </c>
      <c r="D184" s="93">
        <f t="shared" ref="D184:E184" si="25">SUM(D178:D183)</f>
        <v>841.98</v>
      </c>
      <c r="E184" s="93">
        <f t="shared" si="25"/>
        <v>90.4</v>
      </c>
    </row>
    <row r="185" spans="1:5" ht="16.5" thickBot="1">
      <c r="A185" s="47"/>
      <c r="B185" s="69" t="s">
        <v>10</v>
      </c>
      <c r="C185" s="70"/>
      <c r="D185" s="70"/>
      <c r="E185" s="48"/>
    </row>
    <row r="186" spans="1:5">
      <c r="A186" s="2">
        <v>1</v>
      </c>
      <c r="B186" s="87" t="s">
        <v>36</v>
      </c>
      <c r="C186" s="7">
        <v>200</v>
      </c>
      <c r="D186" s="7">
        <v>136</v>
      </c>
      <c r="E186" s="2">
        <v>25</v>
      </c>
    </row>
    <row r="187" spans="1:5" ht="30">
      <c r="A187" s="1">
        <v>2</v>
      </c>
      <c r="B187" s="49" t="s">
        <v>100</v>
      </c>
      <c r="C187" s="60">
        <v>30</v>
      </c>
      <c r="D187" s="98">
        <v>105</v>
      </c>
      <c r="E187" s="52">
        <v>14</v>
      </c>
    </row>
    <row r="188" spans="1:5" ht="15.75" thickBot="1">
      <c r="A188" s="40">
        <v>2</v>
      </c>
      <c r="B188" s="64" t="s">
        <v>104</v>
      </c>
      <c r="C188" s="55">
        <v>160</v>
      </c>
      <c r="D188" s="99">
        <v>81.900000000000006</v>
      </c>
      <c r="E188" s="52">
        <v>23</v>
      </c>
    </row>
    <row r="189" spans="1:5" ht="15.75" thickBot="1">
      <c r="A189" s="13"/>
      <c r="B189" s="14" t="s">
        <v>23</v>
      </c>
      <c r="C189" s="4">
        <f>SUM(C186:C188)</f>
        <v>390</v>
      </c>
      <c r="D189" s="4">
        <f>SUM(D186:D188)</f>
        <v>322.89999999999998</v>
      </c>
      <c r="E189" s="4">
        <f>SUM(E186:E188)</f>
        <v>62</v>
      </c>
    </row>
    <row r="190" spans="1:5" ht="15.75" thickBot="1">
      <c r="A190" s="43"/>
      <c r="B190" s="68" t="s">
        <v>37</v>
      </c>
      <c r="C190" s="96">
        <f>C189+C184</f>
        <v>1170</v>
      </c>
      <c r="D190" s="96">
        <f>D189+D184</f>
        <v>1164.8800000000001</v>
      </c>
      <c r="E190" s="96">
        <f>E189+E184</f>
        <v>152.4</v>
      </c>
    </row>
    <row r="191" spans="1:5">
      <c r="A191" s="28"/>
      <c r="B191" s="29"/>
      <c r="C191" s="26"/>
      <c r="D191" s="26"/>
      <c r="E191" s="26"/>
    </row>
    <row r="192" spans="1:5">
      <c r="A192" s="28"/>
      <c r="B192" s="29"/>
      <c r="C192" s="28"/>
      <c r="D192" s="28"/>
      <c r="E192" s="30"/>
    </row>
    <row r="193" spans="1:5">
      <c r="A193" s="50" t="s">
        <v>5</v>
      </c>
      <c r="B193" s="50"/>
      <c r="C193" s="50" t="s">
        <v>28</v>
      </c>
      <c r="D193" s="50"/>
      <c r="E193" s="50"/>
    </row>
    <row r="194" spans="1:5">
      <c r="A194" s="50" t="s">
        <v>24</v>
      </c>
      <c r="B194" s="50"/>
      <c r="C194" s="50" t="s">
        <v>6</v>
      </c>
      <c r="D194" s="50"/>
      <c r="E194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09"/>
  <sheetViews>
    <sheetView workbookViewId="0">
      <selection activeCell="B133" sqref="B133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38</v>
      </c>
      <c r="C2" s="24"/>
      <c r="D2" s="24"/>
    </row>
    <row r="3" spans="1:5">
      <c r="A3" s="24"/>
      <c r="B3" s="25" t="s">
        <v>39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9" t="s">
        <v>105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48</v>
      </c>
      <c r="E7" s="4" t="s">
        <v>4</v>
      </c>
    </row>
    <row r="8" spans="1:5" ht="15.75" thickBot="1">
      <c r="A8" s="73"/>
      <c r="B8" s="74" t="s">
        <v>40</v>
      </c>
      <c r="C8" s="75"/>
      <c r="D8" s="75"/>
      <c r="E8" s="76"/>
    </row>
    <row r="9" spans="1:5">
      <c r="A9" s="2">
        <v>1</v>
      </c>
      <c r="B9" s="6" t="s">
        <v>106</v>
      </c>
      <c r="C9" s="7">
        <v>250</v>
      </c>
      <c r="D9" s="7">
        <v>295.89999999999998</v>
      </c>
      <c r="E9" s="2">
        <v>39.799999999999997</v>
      </c>
    </row>
    <row r="10" spans="1:5">
      <c r="A10" s="1">
        <v>2</v>
      </c>
      <c r="B10" s="39" t="s">
        <v>107</v>
      </c>
      <c r="C10" s="3">
        <v>30</v>
      </c>
      <c r="D10" s="3">
        <v>70</v>
      </c>
      <c r="E10" s="1">
        <v>22</v>
      </c>
    </row>
    <row r="11" spans="1:5">
      <c r="A11" s="1">
        <v>3</v>
      </c>
      <c r="B11" s="16" t="s">
        <v>27</v>
      </c>
      <c r="C11" s="17">
        <v>30</v>
      </c>
      <c r="D11" s="63">
        <v>78.569999999999993</v>
      </c>
      <c r="E11" s="1">
        <v>2</v>
      </c>
    </row>
    <row r="12" spans="1:5">
      <c r="A12" s="1">
        <v>4</v>
      </c>
      <c r="B12" s="139" t="s">
        <v>86</v>
      </c>
      <c r="C12" s="140">
        <v>30</v>
      </c>
      <c r="D12" s="10">
        <v>78.569999999999993</v>
      </c>
      <c r="E12" s="1">
        <v>15.3</v>
      </c>
    </row>
    <row r="13" spans="1:5" ht="15.75" thickBot="1">
      <c r="A13" s="1">
        <v>5</v>
      </c>
      <c r="B13" s="109" t="s">
        <v>52</v>
      </c>
      <c r="C13" s="138">
        <v>207</v>
      </c>
      <c r="D13" s="92">
        <v>75.12</v>
      </c>
      <c r="E13" s="1">
        <v>6</v>
      </c>
    </row>
    <row r="14" spans="1:5" ht="15.75" thickBot="1">
      <c r="A14" s="4"/>
      <c r="B14" s="147" t="s">
        <v>19</v>
      </c>
      <c r="C14" s="4">
        <f>SUM(C9:C13)</f>
        <v>547</v>
      </c>
      <c r="D14" s="4">
        <f t="shared" ref="D14:E14" si="0">SUM(D9:D13)</f>
        <v>598.16</v>
      </c>
      <c r="E14" s="4">
        <f t="shared" si="0"/>
        <v>85.1</v>
      </c>
    </row>
    <row r="15" spans="1:5" ht="15.75" thickBot="1">
      <c r="A15" s="18"/>
      <c r="B15" s="19" t="s">
        <v>41</v>
      </c>
      <c r="C15" s="20"/>
      <c r="D15" s="20"/>
      <c r="E15" s="21"/>
    </row>
    <row r="16" spans="1:5">
      <c r="A16" s="2">
        <v>1</v>
      </c>
      <c r="B16" s="33" t="s">
        <v>16</v>
      </c>
      <c r="C16" s="71">
        <v>250</v>
      </c>
      <c r="D16" s="8">
        <v>96.92</v>
      </c>
      <c r="E16" s="2">
        <v>12.2</v>
      </c>
    </row>
    <row r="17" spans="1:5">
      <c r="A17" s="1">
        <v>1</v>
      </c>
      <c r="B17" s="85" t="s">
        <v>50</v>
      </c>
      <c r="C17" s="9">
        <v>100</v>
      </c>
      <c r="D17" s="9">
        <v>207.34</v>
      </c>
      <c r="E17" s="1">
        <v>39.700000000000003</v>
      </c>
    </row>
    <row r="18" spans="1:5">
      <c r="A18" s="1">
        <v>2</v>
      </c>
      <c r="B18" s="49" t="s">
        <v>30</v>
      </c>
      <c r="C18" s="53">
        <v>180</v>
      </c>
      <c r="D18" s="91">
        <v>244.49</v>
      </c>
      <c r="E18" s="1">
        <v>10</v>
      </c>
    </row>
    <row r="19" spans="1:5">
      <c r="A19" s="1">
        <v>4</v>
      </c>
      <c r="B19" s="117" t="s">
        <v>55</v>
      </c>
      <c r="C19" s="118">
        <v>200</v>
      </c>
      <c r="D19" s="9">
        <v>90.81</v>
      </c>
      <c r="E19" s="1">
        <v>15</v>
      </c>
    </row>
    <row r="20" spans="1:5" ht="15.75" thickBot="1">
      <c r="A20" s="1">
        <v>5</v>
      </c>
      <c r="B20" s="11" t="s">
        <v>8</v>
      </c>
      <c r="C20" s="119">
        <v>70</v>
      </c>
      <c r="D20" s="55">
        <v>164.08</v>
      </c>
      <c r="E20" s="1">
        <v>4</v>
      </c>
    </row>
    <row r="21" spans="1:5" ht="15.75" thickBot="1">
      <c r="A21" s="13"/>
      <c r="B21" s="147" t="s">
        <v>9</v>
      </c>
      <c r="C21" s="4">
        <f>SUM(C16:C20)</f>
        <v>800</v>
      </c>
      <c r="D21" s="4">
        <f t="shared" ref="D21:E21" si="1">SUM(D16:D20)</f>
        <v>803.64</v>
      </c>
      <c r="E21" s="4">
        <f t="shared" si="1"/>
        <v>80.900000000000006</v>
      </c>
    </row>
    <row r="22" spans="1:5" ht="15.75" thickBot="1">
      <c r="A22" s="13"/>
      <c r="B22" s="14" t="s">
        <v>42</v>
      </c>
      <c r="C22" s="93">
        <f>C21+C14</f>
        <v>1347</v>
      </c>
      <c r="D22" s="93">
        <f t="shared" ref="D22:E22" si="2">D21+D14</f>
        <v>1401.8</v>
      </c>
      <c r="E22" s="93">
        <f t="shared" si="2"/>
        <v>166</v>
      </c>
    </row>
    <row r="23" spans="1:5" ht="15.75" thickBot="1">
      <c r="A23" s="77"/>
      <c r="B23" s="26" t="s">
        <v>43</v>
      </c>
      <c r="C23" s="24"/>
      <c r="D23" s="24"/>
      <c r="E23" s="78"/>
    </row>
    <row r="24" spans="1:5" ht="15.75" thickBot="1">
      <c r="A24" s="73"/>
      <c r="B24" s="74" t="s">
        <v>41</v>
      </c>
      <c r="C24" s="75"/>
      <c r="D24" s="75"/>
      <c r="E24" s="76"/>
    </row>
    <row r="25" spans="1:5">
      <c r="A25" s="2">
        <v>1</v>
      </c>
      <c r="B25" s="33" t="s">
        <v>16</v>
      </c>
      <c r="C25" s="127">
        <v>250</v>
      </c>
      <c r="D25" s="8">
        <v>96.92</v>
      </c>
      <c r="E25" s="41">
        <v>12.2</v>
      </c>
    </row>
    <row r="26" spans="1:5">
      <c r="A26" s="1">
        <v>2</v>
      </c>
      <c r="B26" s="82" t="s">
        <v>53</v>
      </c>
      <c r="C26" s="113">
        <v>100</v>
      </c>
      <c r="D26" s="9">
        <v>285.89999999999998</v>
      </c>
      <c r="E26" s="52">
        <v>48</v>
      </c>
    </row>
    <row r="27" spans="1:5">
      <c r="A27" s="1">
        <v>3</v>
      </c>
      <c r="B27" s="65" t="s">
        <v>29</v>
      </c>
      <c r="C27" s="114">
        <v>30</v>
      </c>
      <c r="D27" s="3">
        <v>17.23</v>
      </c>
      <c r="E27" s="52">
        <v>3</v>
      </c>
    </row>
    <row r="28" spans="1:5">
      <c r="A28" s="1">
        <v>4</v>
      </c>
      <c r="B28" s="115" t="s">
        <v>54</v>
      </c>
      <c r="C28" s="105">
        <v>180</v>
      </c>
      <c r="D28" s="53">
        <v>214.93</v>
      </c>
      <c r="E28" s="52">
        <v>10</v>
      </c>
    </row>
    <row r="29" spans="1:5">
      <c r="A29" s="1">
        <v>5</v>
      </c>
      <c r="B29" s="117" t="s">
        <v>55</v>
      </c>
      <c r="C29" s="119">
        <v>200</v>
      </c>
      <c r="D29" s="12">
        <v>90.81</v>
      </c>
      <c r="E29" s="52">
        <v>15</v>
      </c>
    </row>
    <row r="30" spans="1:5" ht="15.75" thickBot="1">
      <c r="A30" s="1">
        <v>6</v>
      </c>
      <c r="B30" s="11" t="s">
        <v>8</v>
      </c>
      <c r="C30" s="119">
        <v>70</v>
      </c>
      <c r="D30" s="12">
        <v>164.08</v>
      </c>
      <c r="E30" s="52">
        <v>4</v>
      </c>
    </row>
    <row r="31" spans="1:5" ht="15.75" thickBot="1">
      <c r="A31" s="13"/>
      <c r="B31" s="147" t="s">
        <v>9</v>
      </c>
      <c r="C31" s="13">
        <f>SUM(C25:C30)</f>
        <v>830</v>
      </c>
      <c r="D31" s="13">
        <f t="shared" ref="D31:E31" si="3">SUM(D25:D30)</f>
        <v>869.87</v>
      </c>
      <c r="E31" s="4">
        <f t="shared" si="3"/>
        <v>92.2</v>
      </c>
    </row>
    <row r="32" spans="1:5" ht="15.75" thickBot="1">
      <c r="A32" s="79"/>
      <c r="B32" s="80" t="s">
        <v>10</v>
      </c>
      <c r="C32" s="80"/>
      <c r="D32" s="102"/>
      <c r="E32" s="81"/>
    </row>
    <row r="33" spans="1:5">
      <c r="A33" s="2">
        <v>1</v>
      </c>
      <c r="B33" s="6" t="s">
        <v>36</v>
      </c>
      <c r="C33" s="7">
        <v>200</v>
      </c>
      <c r="D33" s="7">
        <v>136</v>
      </c>
      <c r="E33" s="41">
        <v>25</v>
      </c>
    </row>
    <row r="34" spans="1:5">
      <c r="A34" s="31">
        <v>2</v>
      </c>
      <c r="B34" s="11" t="s">
        <v>108</v>
      </c>
      <c r="C34" s="51">
        <v>75</v>
      </c>
      <c r="D34" s="84">
        <v>297.81</v>
      </c>
      <c r="E34" s="152">
        <v>20</v>
      </c>
    </row>
    <row r="35" spans="1:5" ht="15.75" thickBot="1">
      <c r="A35" s="40">
        <v>3</v>
      </c>
      <c r="B35" s="153" t="s">
        <v>109</v>
      </c>
      <c r="C35" s="154">
        <v>37</v>
      </c>
      <c r="D35" s="154">
        <v>105</v>
      </c>
      <c r="E35" s="154">
        <v>28.8</v>
      </c>
    </row>
    <row r="36" spans="1:5" ht="15.75" thickBot="1">
      <c r="A36" s="4"/>
      <c r="B36" s="155" t="s">
        <v>23</v>
      </c>
      <c r="C36" s="156">
        <f>SUM(C33:C35)</f>
        <v>312</v>
      </c>
      <c r="D36" s="156">
        <f t="shared" ref="D36:E36" si="4">SUM(D33:D35)</f>
        <v>538.80999999999995</v>
      </c>
      <c r="E36" s="156">
        <f t="shared" si="4"/>
        <v>73.8</v>
      </c>
    </row>
    <row r="37" spans="1:5" ht="15.75" thickBot="1">
      <c r="A37" s="13"/>
      <c r="B37" s="14" t="s">
        <v>110</v>
      </c>
      <c r="C37" s="157">
        <f>C36+C31</f>
        <v>1142</v>
      </c>
      <c r="D37" s="157">
        <f t="shared" ref="D37:E37" si="5">D36+D31</f>
        <v>1408.6799999999998</v>
      </c>
      <c r="E37" s="157">
        <f t="shared" si="5"/>
        <v>166</v>
      </c>
    </row>
    <row r="38" spans="1:5">
      <c r="A38" s="28"/>
      <c r="B38" s="29"/>
      <c r="C38" s="28"/>
      <c r="D38" s="30"/>
    </row>
    <row r="39" spans="1:5">
      <c r="A39" s="28"/>
      <c r="B39" s="29"/>
      <c r="C39" s="28"/>
      <c r="D39" s="30"/>
    </row>
    <row r="40" spans="1:5">
      <c r="A40" s="50" t="s">
        <v>5</v>
      </c>
      <c r="B40" s="50"/>
      <c r="C40" s="50" t="s">
        <v>28</v>
      </c>
      <c r="D40" s="50"/>
      <c r="E40" s="50"/>
    </row>
    <row r="41" spans="1:5">
      <c r="A41" s="50" t="s">
        <v>24</v>
      </c>
      <c r="B41" s="50"/>
      <c r="C41" s="50" t="s">
        <v>6</v>
      </c>
      <c r="D41" s="50"/>
      <c r="E41" s="50"/>
    </row>
    <row r="44" spans="1:5">
      <c r="A44" s="23"/>
      <c r="B44" s="36" t="s">
        <v>0</v>
      </c>
      <c r="C44" s="23" t="s">
        <v>1</v>
      </c>
      <c r="D44" s="23"/>
    </row>
    <row r="45" spans="1:5">
      <c r="A45" s="24"/>
      <c r="B45" s="25" t="s">
        <v>38</v>
      </c>
      <c r="C45" s="24"/>
      <c r="D45" s="24"/>
    </row>
    <row r="46" spans="1:5">
      <c r="A46" s="24"/>
      <c r="B46" s="25" t="s">
        <v>39</v>
      </c>
      <c r="C46" s="24"/>
      <c r="D46" s="24"/>
    </row>
    <row r="47" spans="1:5">
      <c r="A47" s="24"/>
      <c r="B47" s="25"/>
      <c r="C47" s="24"/>
      <c r="D47" s="24"/>
    </row>
    <row r="48" spans="1:5">
      <c r="A48" s="24"/>
      <c r="B48" s="159" t="s">
        <v>56</v>
      </c>
      <c r="C48" s="24"/>
      <c r="D48" s="24"/>
      <c r="E48" s="24"/>
    </row>
    <row r="49" spans="1:5" ht="15.75" thickBot="1">
      <c r="A49" s="24"/>
      <c r="B49" s="26" t="s">
        <v>11</v>
      </c>
      <c r="C49" s="24"/>
      <c r="D49" s="24"/>
      <c r="E49" s="24"/>
    </row>
    <row r="50" spans="1:5" ht="15.75" thickBot="1">
      <c r="A50" s="4" t="s">
        <v>2</v>
      </c>
      <c r="B50" s="27" t="s">
        <v>3</v>
      </c>
      <c r="C50" s="4" t="s">
        <v>7</v>
      </c>
      <c r="D50" s="4" t="s">
        <v>48</v>
      </c>
      <c r="E50" s="4" t="s">
        <v>4</v>
      </c>
    </row>
    <row r="51" spans="1:5" ht="15.75" thickBot="1">
      <c r="A51" s="73"/>
      <c r="B51" s="74" t="s">
        <v>40</v>
      </c>
      <c r="C51" s="75"/>
      <c r="D51" s="75"/>
      <c r="E51" s="76"/>
    </row>
    <row r="52" spans="1:5">
      <c r="A52" s="2">
        <v>1</v>
      </c>
      <c r="B52" s="121" t="s">
        <v>59</v>
      </c>
      <c r="C52" s="122">
        <v>100</v>
      </c>
      <c r="D52" s="7">
        <v>183.95</v>
      </c>
      <c r="E52" s="2">
        <v>36.200000000000003</v>
      </c>
    </row>
    <row r="53" spans="1:5">
      <c r="A53" s="1">
        <v>2</v>
      </c>
      <c r="B53" s="11" t="s">
        <v>60</v>
      </c>
      <c r="C53" s="12">
        <v>30</v>
      </c>
      <c r="D53" s="12">
        <v>75</v>
      </c>
      <c r="E53" s="1">
        <v>9</v>
      </c>
    </row>
    <row r="54" spans="1:5">
      <c r="A54" s="1">
        <v>3</v>
      </c>
      <c r="B54" s="49" t="s">
        <v>69</v>
      </c>
      <c r="C54" s="60">
        <v>30</v>
      </c>
      <c r="D54" s="91">
        <v>105</v>
      </c>
      <c r="E54" s="52">
        <v>17.100000000000001</v>
      </c>
    </row>
    <row r="55" spans="1:5">
      <c r="A55" s="1">
        <v>4</v>
      </c>
      <c r="B55" s="62" t="s">
        <v>18</v>
      </c>
      <c r="C55" s="63">
        <v>30</v>
      </c>
      <c r="D55" s="3">
        <v>69.599999999999994</v>
      </c>
      <c r="E55" s="1">
        <v>2</v>
      </c>
    </row>
    <row r="56" spans="1:5" ht="15.75" thickBot="1">
      <c r="A56" s="1">
        <v>5</v>
      </c>
      <c r="B56" s="11" t="s">
        <v>52</v>
      </c>
      <c r="C56" s="12">
        <v>200</v>
      </c>
      <c r="D56" s="12">
        <v>63.75</v>
      </c>
      <c r="E56" s="1">
        <v>6</v>
      </c>
    </row>
    <row r="57" spans="1:5" ht="15.75" thickBot="1">
      <c r="A57" s="4"/>
      <c r="B57" s="14" t="s">
        <v>19</v>
      </c>
      <c r="C57" s="4">
        <f>SUM(C52:C56)</f>
        <v>390</v>
      </c>
      <c r="D57" s="4">
        <f t="shared" ref="D57" si="6">SUM(D52:D56)</f>
        <v>497.29999999999995</v>
      </c>
      <c r="E57" s="4">
        <v>71.7</v>
      </c>
    </row>
    <row r="58" spans="1:5" ht="15.75" thickBot="1">
      <c r="A58" s="18"/>
      <c r="B58" s="19" t="s">
        <v>41</v>
      </c>
      <c r="C58" s="20"/>
      <c r="D58" s="20"/>
      <c r="E58" s="21"/>
    </row>
    <row r="59" spans="1:5">
      <c r="A59" s="2">
        <v>1</v>
      </c>
      <c r="B59" s="6" t="s">
        <v>62</v>
      </c>
      <c r="C59" s="131">
        <v>250</v>
      </c>
      <c r="D59" s="8">
        <v>126.36</v>
      </c>
      <c r="E59" s="2">
        <v>16.3</v>
      </c>
    </row>
    <row r="60" spans="1:5">
      <c r="A60" s="1">
        <v>2</v>
      </c>
      <c r="B60" s="125" t="s">
        <v>63</v>
      </c>
      <c r="C60" s="119">
        <v>100</v>
      </c>
      <c r="D60" s="12">
        <v>223.37</v>
      </c>
      <c r="E60" s="1">
        <v>43</v>
      </c>
    </row>
    <row r="61" spans="1:5">
      <c r="A61" s="1">
        <v>3</v>
      </c>
      <c r="B61" s="126" t="s">
        <v>64</v>
      </c>
      <c r="C61" s="119">
        <v>180</v>
      </c>
      <c r="D61" s="12">
        <v>130.33000000000001</v>
      </c>
      <c r="E61" s="1">
        <v>17</v>
      </c>
    </row>
    <row r="62" spans="1:5">
      <c r="A62" s="1">
        <v>4</v>
      </c>
      <c r="B62" s="57" t="s">
        <v>65</v>
      </c>
      <c r="C62" s="114">
        <v>200</v>
      </c>
      <c r="D62" s="10">
        <v>80</v>
      </c>
      <c r="E62" s="1">
        <v>14</v>
      </c>
    </row>
    <row r="63" spans="1:5" ht="15.75" thickBot="1">
      <c r="A63" s="1">
        <v>5</v>
      </c>
      <c r="B63" s="11" t="s">
        <v>8</v>
      </c>
      <c r="C63" s="119">
        <v>70</v>
      </c>
      <c r="D63" s="12">
        <v>164.08</v>
      </c>
      <c r="E63" s="1">
        <v>4</v>
      </c>
    </row>
    <row r="64" spans="1:5" ht="15.75" thickBot="1">
      <c r="A64" s="13"/>
      <c r="B64" s="14" t="s">
        <v>9</v>
      </c>
      <c r="C64" s="13">
        <f>SUM(C59:C63)</f>
        <v>800</v>
      </c>
      <c r="D64" s="13">
        <f t="shared" ref="D64:E64" si="7">SUM(D59:D63)</f>
        <v>724.1400000000001</v>
      </c>
      <c r="E64" s="4">
        <f t="shared" si="7"/>
        <v>94.3</v>
      </c>
    </row>
    <row r="65" spans="1:5" ht="15.75" thickBot="1">
      <c r="A65" s="13"/>
      <c r="B65" s="14" t="s">
        <v>42</v>
      </c>
      <c r="C65" s="93">
        <f>C64+C57</f>
        <v>1190</v>
      </c>
      <c r="D65" s="93">
        <f t="shared" ref="D65:E65" si="8">D64+D57</f>
        <v>1221.44</v>
      </c>
      <c r="E65" s="93">
        <f t="shared" si="8"/>
        <v>166</v>
      </c>
    </row>
    <row r="66" spans="1:5" ht="15.75" thickBot="1">
      <c r="A66" s="77"/>
      <c r="B66" s="26" t="s">
        <v>43</v>
      </c>
      <c r="C66" s="24"/>
      <c r="D66" s="24"/>
      <c r="E66" s="78"/>
    </row>
    <row r="67" spans="1:5" ht="15.75" thickBot="1">
      <c r="A67" s="73"/>
      <c r="B67" s="74" t="s">
        <v>41</v>
      </c>
      <c r="C67" s="75"/>
      <c r="D67" s="75"/>
      <c r="E67" s="76"/>
    </row>
    <row r="68" spans="1:5">
      <c r="A68" s="2">
        <v>1</v>
      </c>
      <c r="B68" s="6" t="s">
        <v>62</v>
      </c>
      <c r="C68" s="131">
        <v>250</v>
      </c>
      <c r="D68" s="8">
        <v>126.36</v>
      </c>
      <c r="E68" s="2">
        <v>16.3</v>
      </c>
    </row>
    <row r="69" spans="1:5">
      <c r="A69" s="1">
        <v>2</v>
      </c>
      <c r="B69" s="125" t="s">
        <v>63</v>
      </c>
      <c r="C69" s="119">
        <v>100</v>
      </c>
      <c r="D69" s="12">
        <v>223.37</v>
      </c>
      <c r="E69" s="1">
        <v>43</v>
      </c>
    </row>
    <row r="70" spans="1:5">
      <c r="A70" s="1">
        <v>3</v>
      </c>
      <c r="B70" s="126" t="s">
        <v>64</v>
      </c>
      <c r="C70" s="119">
        <v>180</v>
      </c>
      <c r="D70" s="12">
        <v>130.33000000000001</v>
      </c>
      <c r="E70" s="1">
        <v>17</v>
      </c>
    </row>
    <row r="71" spans="1:5">
      <c r="A71" s="1">
        <v>4</v>
      </c>
      <c r="B71" s="57" t="s">
        <v>65</v>
      </c>
      <c r="C71" s="114">
        <v>200</v>
      </c>
      <c r="D71" s="10">
        <v>80</v>
      </c>
      <c r="E71" s="1">
        <v>14</v>
      </c>
    </row>
    <row r="72" spans="1:5" ht="15.75" thickBot="1">
      <c r="A72" s="1">
        <v>5</v>
      </c>
      <c r="B72" s="11" t="s">
        <v>8</v>
      </c>
      <c r="C72" s="119">
        <v>70</v>
      </c>
      <c r="D72" s="12">
        <v>164.08</v>
      </c>
      <c r="E72" s="1">
        <v>4</v>
      </c>
    </row>
    <row r="73" spans="1:5" ht="15.75" thickBot="1">
      <c r="A73" s="13"/>
      <c r="B73" s="14" t="s">
        <v>9</v>
      </c>
      <c r="C73" s="13">
        <f>SUM(C68:C72)</f>
        <v>800</v>
      </c>
      <c r="D73" s="13">
        <f t="shared" ref="D73:E73" si="9">SUM(D68:D72)</f>
        <v>724.1400000000001</v>
      </c>
      <c r="E73" s="4">
        <f t="shared" si="9"/>
        <v>94.3</v>
      </c>
    </row>
    <row r="74" spans="1:5" ht="15.75" thickBot="1">
      <c r="A74" s="79"/>
      <c r="B74" s="80" t="s">
        <v>10</v>
      </c>
      <c r="C74" s="80"/>
      <c r="D74" s="102"/>
      <c r="E74" s="81"/>
    </row>
    <row r="75" spans="1:5">
      <c r="A75" s="2">
        <v>1</v>
      </c>
      <c r="B75" s="121" t="s">
        <v>59</v>
      </c>
      <c r="C75" s="122">
        <v>100</v>
      </c>
      <c r="D75" s="7">
        <v>183.95</v>
      </c>
      <c r="E75" s="2">
        <v>36.200000000000003</v>
      </c>
    </row>
    <row r="76" spans="1:5">
      <c r="A76" s="1">
        <v>2</v>
      </c>
      <c r="B76" s="11" t="s">
        <v>60</v>
      </c>
      <c r="C76" s="12">
        <v>30</v>
      </c>
      <c r="D76" s="12">
        <v>75</v>
      </c>
      <c r="E76" s="1">
        <v>9</v>
      </c>
    </row>
    <row r="77" spans="1:5">
      <c r="A77" s="1">
        <v>3</v>
      </c>
      <c r="B77" s="49" t="s">
        <v>69</v>
      </c>
      <c r="C77" s="60">
        <v>30</v>
      </c>
      <c r="D77" s="91">
        <v>105</v>
      </c>
      <c r="E77" s="52">
        <v>17.100000000000001</v>
      </c>
    </row>
    <row r="78" spans="1:5">
      <c r="A78" s="1">
        <v>4</v>
      </c>
      <c r="B78" s="62" t="s">
        <v>18</v>
      </c>
      <c r="C78" s="63">
        <v>30</v>
      </c>
      <c r="D78" s="3">
        <v>69.599999999999994</v>
      </c>
      <c r="E78" s="1">
        <v>2</v>
      </c>
    </row>
    <row r="79" spans="1:5" ht="15.75" thickBot="1">
      <c r="A79" s="1">
        <v>5</v>
      </c>
      <c r="B79" s="11" t="s">
        <v>52</v>
      </c>
      <c r="C79" s="12">
        <v>200</v>
      </c>
      <c r="D79" s="12">
        <v>63.75</v>
      </c>
      <c r="E79" s="1">
        <v>6</v>
      </c>
    </row>
    <row r="80" spans="1:5" ht="15.75" thickBot="1">
      <c r="A80" s="4"/>
      <c r="B80" s="14" t="s">
        <v>19</v>
      </c>
      <c r="C80" s="4">
        <f>SUM(C75:C79)</f>
        <v>390</v>
      </c>
      <c r="D80" s="4">
        <f t="shared" ref="D80" si="10">SUM(D75:D79)</f>
        <v>497.29999999999995</v>
      </c>
      <c r="E80" s="4">
        <v>71.7</v>
      </c>
    </row>
    <row r="81" spans="1:5" ht="15.75" thickBot="1">
      <c r="A81" s="13"/>
      <c r="B81" s="14" t="s">
        <v>44</v>
      </c>
      <c r="C81" s="93">
        <f>C80+C73</f>
        <v>1190</v>
      </c>
      <c r="D81" s="93">
        <f t="shared" ref="D81:E81" si="11">D80+D73</f>
        <v>1221.44</v>
      </c>
      <c r="E81" s="93">
        <f t="shared" si="11"/>
        <v>166</v>
      </c>
    </row>
    <row r="82" spans="1:5">
      <c r="A82" s="28"/>
      <c r="B82" s="29"/>
      <c r="C82" s="28"/>
      <c r="D82" s="30"/>
    </row>
    <row r="83" spans="1:5">
      <c r="A83" s="28"/>
      <c r="B83" s="29"/>
      <c r="C83" s="28"/>
      <c r="D83" s="30"/>
    </row>
    <row r="84" spans="1:5">
      <c r="A84" s="50" t="s">
        <v>5</v>
      </c>
      <c r="B84" s="50"/>
      <c r="C84" s="50" t="s">
        <v>28</v>
      </c>
      <c r="D84" s="50"/>
      <c r="E84" s="50"/>
    </row>
    <row r="85" spans="1:5">
      <c r="A85" s="50" t="s">
        <v>24</v>
      </c>
      <c r="B85" s="50"/>
      <c r="C85" s="50" t="s">
        <v>6</v>
      </c>
      <c r="D85" s="50"/>
      <c r="E85" s="50"/>
    </row>
    <row r="88" spans="1:5">
      <c r="A88" s="23"/>
      <c r="B88" s="36" t="s">
        <v>0</v>
      </c>
      <c r="C88" s="23" t="s">
        <v>1</v>
      </c>
      <c r="D88" s="23"/>
    </row>
    <row r="89" spans="1:5">
      <c r="A89" s="24"/>
      <c r="B89" s="25" t="s">
        <v>38</v>
      </c>
      <c r="C89" s="24"/>
      <c r="D89" s="24"/>
    </row>
    <row r="90" spans="1:5">
      <c r="A90" s="24"/>
      <c r="B90" s="25" t="s">
        <v>39</v>
      </c>
      <c r="C90" s="24"/>
      <c r="D90" s="24"/>
    </row>
    <row r="91" spans="1:5">
      <c r="A91" s="24"/>
      <c r="B91" s="25"/>
      <c r="C91" s="24"/>
      <c r="D91" s="24"/>
    </row>
    <row r="92" spans="1:5">
      <c r="A92" s="24"/>
      <c r="B92" s="159" t="s">
        <v>88</v>
      </c>
      <c r="C92" s="24"/>
      <c r="D92" s="24"/>
      <c r="E92" s="24"/>
    </row>
    <row r="93" spans="1:5" ht="15.75" thickBot="1">
      <c r="A93" s="24"/>
      <c r="B93" s="26" t="s">
        <v>11</v>
      </c>
      <c r="C93" s="24"/>
      <c r="D93" s="24"/>
      <c r="E93" s="24"/>
    </row>
    <row r="94" spans="1:5" ht="15.75" thickBot="1">
      <c r="A94" s="4" t="s">
        <v>2</v>
      </c>
      <c r="B94" s="27" t="s">
        <v>3</v>
      </c>
      <c r="C94" s="4" t="s">
        <v>7</v>
      </c>
      <c r="D94" s="4" t="s">
        <v>48</v>
      </c>
      <c r="E94" s="4" t="s">
        <v>4</v>
      </c>
    </row>
    <row r="95" spans="1:5" ht="15.75" thickBot="1">
      <c r="A95" s="73"/>
      <c r="B95" s="74" t="s">
        <v>40</v>
      </c>
      <c r="C95" s="75"/>
      <c r="D95" s="75"/>
      <c r="E95" s="76"/>
    </row>
    <row r="96" spans="1:5">
      <c r="A96" s="2">
        <v>1</v>
      </c>
      <c r="B96" s="72" t="s">
        <v>67</v>
      </c>
      <c r="C96" s="127">
        <v>250</v>
      </c>
      <c r="D96" s="7">
        <v>239.72</v>
      </c>
      <c r="E96" s="2">
        <v>28</v>
      </c>
    </row>
    <row r="97" spans="1:5">
      <c r="A97" s="1">
        <v>2</v>
      </c>
      <c r="B97" s="16" t="s">
        <v>27</v>
      </c>
      <c r="C97" s="17">
        <v>30</v>
      </c>
      <c r="D97" s="63">
        <v>78.569999999999993</v>
      </c>
      <c r="E97" s="1">
        <v>3</v>
      </c>
    </row>
    <row r="98" spans="1:5">
      <c r="A98" s="31">
        <v>3</v>
      </c>
      <c r="B98" s="11" t="s">
        <v>33</v>
      </c>
      <c r="C98" s="12">
        <v>200</v>
      </c>
      <c r="D98" s="94">
        <v>68.040000000000006</v>
      </c>
      <c r="E98" s="42">
        <v>40</v>
      </c>
    </row>
    <row r="99" spans="1:5" ht="15.75" thickBot="1">
      <c r="A99" s="1">
        <v>4</v>
      </c>
      <c r="B99" s="104" t="s">
        <v>61</v>
      </c>
      <c r="C99" s="9">
        <v>200</v>
      </c>
      <c r="D99" s="9">
        <v>63.75</v>
      </c>
      <c r="E99" s="1">
        <v>3</v>
      </c>
    </row>
    <row r="100" spans="1:5" ht="15.75" thickBot="1">
      <c r="A100" s="4"/>
      <c r="B100" s="14" t="s">
        <v>19</v>
      </c>
      <c r="C100" s="4">
        <f>SUM(C96:C99)</f>
        <v>680</v>
      </c>
      <c r="D100" s="4">
        <f t="shared" ref="D100:E100" si="12">SUM(D96:D99)</f>
        <v>450.08</v>
      </c>
      <c r="E100" s="4">
        <f t="shared" si="12"/>
        <v>74</v>
      </c>
    </row>
    <row r="101" spans="1:5" ht="15.75" thickBot="1">
      <c r="A101" s="18"/>
      <c r="B101" s="19" t="s">
        <v>41</v>
      </c>
      <c r="C101" s="20"/>
      <c r="D101" s="20"/>
      <c r="E101" s="21"/>
    </row>
    <row r="102" spans="1:5">
      <c r="A102" s="2">
        <v>1</v>
      </c>
      <c r="B102" s="33" t="s">
        <v>89</v>
      </c>
      <c r="C102" s="71">
        <v>250</v>
      </c>
      <c r="D102" s="8">
        <v>83.27</v>
      </c>
      <c r="E102" s="2">
        <v>17.2</v>
      </c>
    </row>
    <row r="103" spans="1:5">
      <c r="A103" s="1">
        <v>1</v>
      </c>
      <c r="B103" s="82" t="s">
        <v>32</v>
      </c>
      <c r="C103" s="83">
        <v>100</v>
      </c>
      <c r="D103" s="90">
        <v>252</v>
      </c>
      <c r="E103" s="1">
        <v>45</v>
      </c>
    </row>
    <row r="104" spans="1:5">
      <c r="A104" s="1">
        <v>2</v>
      </c>
      <c r="B104" s="65" t="s">
        <v>29</v>
      </c>
      <c r="C104" s="10">
        <v>30</v>
      </c>
      <c r="D104" s="10">
        <v>17.23</v>
      </c>
      <c r="E104" s="1">
        <v>3</v>
      </c>
    </row>
    <row r="105" spans="1:5">
      <c r="A105" s="1">
        <v>3</v>
      </c>
      <c r="B105" s="54" t="s">
        <v>26</v>
      </c>
      <c r="C105" s="9">
        <v>180</v>
      </c>
      <c r="D105" s="101">
        <v>212</v>
      </c>
      <c r="E105" s="52">
        <v>15</v>
      </c>
    </row>
    <row r="106" spans="1:5" ht="30">
      <c r="A106" s="1">
        <v>4</v>
      </c>
      <c r="B106" s="117" t="s">
        <v>73</v>
      </c>
      <c r="C106" s="118">
        <v>200</v>
      </c>
      <c r="D106" s="12">
        <v>112</v>
      </c>
      <c r="E106" s="1">
        <v>10</v>
      </c>
    </row>
    <row r="107" spans="1:5" ht="15.75" thickBot="1">
      <c r="A107" s="1">
        <v>6</v>
      </c>
      <c r="B107" s="11" t="s">
        <v>8</v>
      </c>
      <c r="C107" s="12">
        <v>70</v>
      </c>
      <c r="D107" s="10">
        <v>91</v>
      </c>
      <c r="E107" s="1">
        <v>4</v>
      </c>
    </row>
    <row r="108" spans="1:5" ht="15.75" thickBot="1">
      <c r="A108" s="13"/>
      <c r="B108" s="14" t="s">
        <v>9</v>
      </c>
      <c r="C108" s="13">
        <f>SUM(C102:C107)</f>
        <v>830</v>
      </c>
      <c r="D108" s="13">
        <f t="shared" ref="D108:E108" si="13">SUM(D102:D107)</f>
        <v>767.5</v>
      </c>
      <c r="E108" s="4">
        <f t="shared" si="13"/>
        <v>94.2</v>
      </c>
    </row>
    <row r="109" spans="1:5" ht="15.75" thickBot="1">
      <c r="A109" s="13"/>
      <c r="B109" s="14" t="s">
        <v>42</v>
      </c>
      <c r="C109" s="93">
        <f>C108+C100</f>
        <v>1510</v>
      </c>
      <c r="D109" s="93">
        <f t="shared" ref="D109" si="14">D108+D100</f>
        <v>1217.58</v>
      </c>
      <c r="E109" s="93">
        <v>166.2</v>
      </c>
    </row>
    <row r="110" spans="1:5" ht="15.75" thickBot="1">
      <c r="A110" s="77"/>
      <c r="B110" s="26" t="s">
        <v>43</v>
      </c>
      <c r="C110" s="24"/>
      <c r="D110" s="24"/>
      <c r="E110" s="78"/>
    </row>
    <row r="111" spans="1:5" ht="15.75" thickBot="1">
      <c r="A111" s="73"/>
      <c r="B111" s="74" t="s">
        <v>41</v>
      </c>
      <c r="C111" s="75"/>
      <c r="D111" s="75"/>
      <c r="E111" s="76"/>
    </row>
    <row r="112" spans="1:5">
      <c r="A112" s="2">
        <v>1</v>
      </c>
      <c r="B112" s="33" t="s">
        <v>89</v>
      </c>
      <c r="C112" s="71">
        <v>250</v>
      </c>
      <c r="D112" s="8">
        <v>83.27</v>
      </c>
      <c r="E112" s="2">
        <v>17.2</v>
      </c>
    </row>
    <row r="113" spans="1:5">
      <c r="A113" s="1">
        <v>2</v>
      </c>
      <c r="B113" s="15" t="s">
        <v>72</v>
      </c>
      <c r="C113" s="129">
        <v>100</v>
      </c>
      <c r="D113" s="3">
        <v>185.96</v>
      </c>
      <c r="E113" s="1">
        <v>46</v>
      </c>
    </row>
    <row r="114" spans="1:5">
      <c r="A114" s="1">
        <v>3</v>
      </c>
      <c r="B114" s="54" t="s">
        <v>26</v>
      </c>
      <c r="C114" s="9">
        <v>180</v>
      </c>
      <c r="D114" s="101">
        <v>212</v>
      </c>
      <c r="E114" s="1">
        <v>15</v>
      </c>
    </row>
    <row r="115" spans="1:5" ht="30">
      <c r="A115" s="1">
        <v>4</v>
      </c>
      <c r="B115" s="117" t="s">
        <v>73</v>
      </c>
      <c r="C115" s="118">
        <v>200</v>
      </c>
      <c r="D115" s="12">
        <v>112</v>
      </c>
      <c r="E115" s="1">
        <v>10</v>
      </c>
    </row>
    <row r="116" spans="1:5" ht="15.75" thickBot="1">
      <c r="A116" s="1">
        <v>5</v>
      </c>
      <c r="B116" s="11" t="s">
        <v>8</v>
      </c>
      <c r="C116" s="119">
        <v>70</v>
      </c>
      <c r="D116" s="22">
        <v>164.08</v>
      </c>
      <c r="E116" s="1">
        <v>4</v>
      </c>
    </row>
    <row r="117" spans="1:5" ht="15.75" thickBot="1">
      <c r="A117" s="13"/>
      <c r="B117" s="14" t="s">
        <v>9</v>
      </c>
      <c r="C117" s="93">
        <f>SUM(C112:C116)</f>
        <v>800</v>
      </c>
      <c r="D117" s="5">
        <f>SUM(D112:D116)</f>
        <v>757.31000000000006</v>
      </c>
      <c r="E117" s="93">
        <f t="shared" ref="E117" si="15">SUM(E112:E116)</f>
        <v>92.2</v>
      </c>
    </row>
    <row r="118" spans="1:5" ht="15.75" thickBot="1">
      <c r="A118" s="79"/>
      <c r="B118" s="80" t="s">
        <v>10</v>
      </c>
      <c r="C118" s="80"/>
      <c r="D118" s="102"/>
      <c r="E118" s="81"/>
    </row>
    <row r="119" spans="1:5">
      <c r="A119" s="2">
        <v>1</v>
      </c>
      <c r="B119" s="6" t="s">
        <v>111</v>
      </c>
      <c r="C119" s="7">
        <v>200</v>
      </c>
      <c r="D119" s="7">
        <v>136</v>
      </c>
      <c r="E119" s="2">
        <v>15</v>
      </c>
    </row>
    <row r="120" spans="1:5">
      <c r="A120" s="1">
        <v>2</v>
      </c>
      <c r="B120" s="15" t="s">
        <v>112</v>
      </c>
      <c r="C120" s="84">
        <v>75</v>
      </c>
      <c r="D120" s="84">
        <v>225.15</v>
      </c>
      <c r="E120" s="1">
        <v>19</v>
      </c>
    </row>
    <row r="121" spans="1:5" ht="15.75" thickBot="1">
      <c r="A121" s="1">
        <v>3</v>
      </c>
      <c r="B121" s="126" t="s">
        <v>33</v>
      </c>
      <c r="C121" s="12">
        <v>200</v>
      </c>
      <c r="D121" s="94">
        <v>68.040000000000006</v>
      </c>
      <c r="E121" s="42">
        <v>40</v>
      </c>
    </row>
    <row r="122" spans="1:5" ht="15.75" thickBot="1">
      <c r="A122" s="4"/>
      <c r="B122" s="14" t="s">
        <v>19</v>
      </c>
      <c r="C122" s="4">
        <f>SUM(C119:C121)</f>
        <v>475</v>
      </c>
      <c r="D122" s="4">
        <f t="shared" ref="D122:E122" si="16">SUM(D119:D121)</f>
        <v>429.19</v>
      </c>
      <c r="E122" s="4">
        <f t="shared" si="16"/>
        <v>74</v>
      </c>
    </row>
    <row r="123" spans="1:5" ht="15.75" thickBot="1">
      <c r="A123" s="13"/>
      <c r="B123" s="14" t="s">
        <v>44</v>
      </c>
      <c r="C123" s="93">
        <f>C122+C117</f>
        <v>1275</v>
      </c>
      <c r="D123" s="93">
        <f t="shared" ref="D123:E123" si="17">D122+D117</f>
        <v>1186.5</v>
      </c>
      <c r="E123" s="93">
        <f t="shared" si="17"/>
        <v>166.2</v>
      </c>
    </row>
    <row r="124" spans="1:5">
      <c r="A124" s="28"/>
      <c r="B124" s="29"/>
      <c r="C124" s="28"/>
      <c r="D124" s="30"/>
    </row>
    <row r="125" spans="1:5">
      <c r="A125" s="28"/>
      <c r="B125" s="29"/>
      <c r="C125" s="28"/>
      <c r="D125" s="30"/>
    </row>
    <row r="126" spans="1:5">
      <c r="A126" s="50" t="s">
        <v>5</v>
      </c>
      <c r="B126" s="50"/>
      <c r="C126" s="50" t="s">
        <v>28</v>
      </c>
      <c r="D126" s="50"/>
      <c r="E126" s="50"/>
    </row>
    <row r="127" spans="1:5">
      <c r="A127" s="50" t="s">
        <v>24</v>
      </c>
      <c r="B127" s="50"/>
      <c r="C127" s="50" t="s">
        <v>6</v>
      </c>
      <c r="D127" s="50"/>
      <c r="E127" s="50"/>
    </row>
    <row r="130" spans="1:5">
      <c r="A130" s="23"/>
      <c r="B130" s="36" t="s">
        <v>0</v>
      </c>
      <c r="C130" s="23" t="s">
        <v>1</v>
      </c>
      <c r="D130" s="23"/>
    </row>
    <row r="131" spans="1:5">
      <c r="A131" s="24"/>
      <c r="B131" s="25" t="s">
        <v>38</v>
      </c>
      <c r="C131" s="24"/>
      <c r="D131" s="24"/>
    </row>
    <row r="132" spans="1:5">
      <c r="A132" s="24"/>
      <c r="B132" s="25" t="s">
        <v>39</v>
      </c>
      <c r="C132" s="24"/>
      <c r="D132" s="24"/>
    </row>
    <row r="133" spans="1:5">
      <c r="A133" s="24"/>
      <c r="B133" s="25"/>
      <c r="C133" s="24"/>
      <c r="D133" s="24"/>
    </row>
    <row r="134" spans="1:5">
      <c r="A134" s="24"/>
      <c r="B134" s="159" t="s">
        <v>90</v>
      </c>
      <c r="C134" s="24"/>
      <c r="D134" s="24"/>
      <c r="E134" s="24"/>
    </row>
    <row r="135" spans="1:5" ht="15.75" thickBot="1">
      <c r="A135" s="24"/>
      <c r="B135" s="26" t="s">
        <v>11</v>
      </c>
      <c r="C135" s="24"/>
      <c r="D135" s="24"/>
      <c r="E135" s="24"/>
    </row>
    <row r="136" spans="1:5" ht="15.75" thickBot="1">
      <c r="A136" s="4" t="s">
        <v>2</v>
      </c>
      <c r="B136" s="27" t="s">
        <v>3</v>
      </c>
      <c r="C136" s="4" t="s">
        <v>7</v>
      </c>
      <c r="D136" s="4"/>
      <c r="E136" s="4" t="s">
        <v>4</v>
      </c>
    </row>
    <row r="137" spans="1:5" ht="15.75" thickBot="1">
      <c r="A137" s="73"/>
      <c r="B137" s="74" t="s">
        <v>40</v>
      </c>
      <c r="C137" s="75"/>
      <c r="D137" s="75"/>
      <c r="E137" s="76"/>
    </row>
    <row r="138" spans="1:5">
      <c r="A138" s="2">
        <v>1</v>
      </c>
      <c r="B138" s="133" t="s">
        <v>75</v>
      </c>
      <c r="C138" s="134">
        <v>100</v>
      </c>
      <c r="D138" s="134">
        <v>146.35</v>
      </c>
      <c r="E138" s="2">
        <v>29.2</v>
      </c>
    </row>
    <row r="139" spans="1:5">
      <c r="A139" s="1">
        <v>2</v>
      </c>
      <c r="B139" s="16" t="s">
        <v>27</v>
      </c>
      <c r="C139" s="17">
        <v>30</v>
      </c>
      <c r="D139" s="10">
        <v>131</v>
      </c>
      <c r="E139" s="1">
        <v>3</v>
      </c>
    </row>
    <row r="140" spans="1:5">
      <c r="A140" s="1">
        <v>3</v>
      </c>
      <c r="B140" s="85" t="s">
        <v>113</v>
      </c>
      <c r="C140" s="84">
        <v>70</v>
      </c>
      <c r="D140" s="9">
        <v>407</v>
      </c>
      <c r="E140" s="42">
        <v>25.5</v>
      </c>
    </row>
    <row r="141" spans="1:5" ht="15.75" thickBot="1">
      <c r="A141" s="1">
        <v>4</v>
      </c>
      <c r="B141" s="85" t="s">
        <v>45</v>
      </c>
      <c r="C141" s="9">
        <v>200</v>
      </c>
      <c r="D141" s="9">
        <v>101</v>
      </c>
      <c r="E141" s="1">
        <v>13</v>
      </c>
    </row>
    <row r="142" spans="1:5" ht="15.75" thickBot="1">
      <c r="A142" s="4"/>
      <c r="B142" s="14" t="s">
        <v>19</v>
      </c>
      <c r="C142" s="4">
        <f>SUM(C138:C141)</f>
        <v>400</v>
      </c>
      <c r="D142" s="4">
        <f t="shared" ref="D142:E142" si="18">SUM(D138:D141)</f>
        <v>785.35</v>
      </c>
      <c r="E142" s="4">
        <f t="shared" si="18"/>
        <v>70.7</v>
      </c>
    </row>
    <row r="143" spans="1:5" ht="15.75" thickBot="1">
      <c r="A143" s="18"/>
      <c r="B143" s="19" t="s">
        <v>41</v>
      </c>
      <c r="C143" s="20"/>
      <c r="D143" s="20"/>
      <c r="E143" s="21"/>
    </row>
    <row r="144" spans="1:5">
      <c r="A144" s="2">
        <v>1</v>
      </c>
      <c r="B144" s="6" t="s">
        <v>46</v>
      </c>
      <c r="C144" s="131">
        <v>250</v>
      </c>
      <c r="D144" s="7">
        <v>136.07</v>
      </c>
      <c r="E144" s="2">
        <v>18.3</v>
      </c>
    </row>
    <row r="145" spans="1:5" ht="30">
      <c r="A145" s="1">
        <v>1</v>
      </c>
      <c r="B145" s="15" t="s">
        <v>91</v>
      </c>
      <c r="C145" s="103">
        <v>100</v>
      </c>
      <c r="D145" s="3">
        <v>198.93</v>
      </c>
      <c r="E145" s="1">
        <v>49</v>
      </c>
    </row>
    <row r="146" spans="1:5">
      <c r="A146" s="1">
        <v>2</v>
      </c>
      <c r="B146" s="49" t="s">
        <v>30</v>
      </c>
      <c r="C146" s="53">
        <v>180</v>
      </c>
      <c r="D146" s="91">
        <v>244.49</v>
      </c>
      <c r="E146" s="1">
        <v>11</v>
      </c>
    </row>
    <row r="147" spans="1:5">
      <c r="A147" s="1">
        <v>4</v>
      </c>
      <c r="B147" s="86" t="s">
        <v>78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4">
        <f>SUM(C144:C148)</f>
        <v>800</v>
      </c>
      <c r="D149" s="4">
        <f t="shared" ref="D149:E149" si="19">SUM(D144:D148)</f>
        <v>848.56000000000006</v>
      </c>
      <c r="E149" s="4">
        <f t="shared" si="19"/>
        <v>95.3</v>
      </c>
    </row>
    <row r="150" spans="1:5" ht="15.75" thickBot="1">
      <c r="A150" s="13"/>
      <c r="B150" s="14" t="s">
        <v>42</v>
      </c>
      <c r="C150" s="93">
        <f>C149+C142</f>
        <v>1200</v>
      </c>
      <c r="D150" s="93">
        <f t="shared" ref="D150:E150" si="20">D149+D142</f>
        <v>1633.91</v>
      </c>
      <c r="E150" s="93">
        <f t="shared" si="20"/>
        <v>166</v>
      </c>
    </row>
    <row r="151" spans="1:5" ht="15.75" thickBot="1">
      <c r="A151" s="77"/>
      <c r="B151" s="26" t="s">
        <v>43</v>
      </c>
      <c r="C151" s="24"/>
      <c r="D151" s="24"/>
      <c r="E151" s="78"/>
    </row>
    <row r="152" spans="1:5" ht="15.75" thickBot="1">
      <c r="A152" s="73"/>
      <c r="B152" s="74" t="s">
        <v>41</v>
      </c>
      <c r="C152" s="75"/>
      <c r="D152" s="75"/>
      <c r="E152" s="76"/>
    </row>
    <row r="153" spans="1:5">
      <c r="A153" s="2">
        <v>1</v>
      </c>
      <c r="B153" s="6" t="s">
        <v>46</v>
      </c>
      <c r="C153" s="131">
        <v>250</v>
      </c>
      <c r="D153" s="7">
        <v>136.07</v>
      </c>
      <c r="E153" s="2">
        <v>18.3</v>
      </c>
    </row>
    <row r="154" spans="1:5">
      <c r="A154" s="1">
        <v>2</v>
      </c>
      <c r="B154" s="135" t="s">
        <v>77</v>
      </c>
      <c r="C154" s="143">
        <v>110</v>
      </c>
      <c r="D154" s="91">
        <v>163.07</v>
      </c>
      <c r="E154" s="1">
        <v>46</v>
      </c>
    </row>
    <row r="155" spans="1:5">
      <c r="A155" s="1">
        <v>3</v>
      </c>
      <c r="B155" s="49" t="s">
        <v>30</v>
      </c>
      <c r="C155" s="105">
        <v>180</v>
      </c>
      <c r="D155" s="91">
        <v>184.8</v>
      </c>
      <c r="E155" s="1">
        <v>11</v>
      </c>
    </row>
    <row r="156" spans="1:5">
      <c r="A156" s="1">
        <v>4</v>
      </c>
      <c r="B156" s="86" t="s">
        <v>78</v>
      </c>
      <c r="C156" s="114">
        <v>200</v>
      </c>
      <c r="D156" s="10">
        <v>104.99</v>
      </c>
      <c r="E156" s="1">
        <v>13</v>
      </c>
    </row>
    <row r="157" spans="1:5" ht="15.75" thickBot="1">
      <c r="A157" s="1">
        <v>5</v>
      </c>
      <c r="B157" s="11" t="s">
        <v>8</v>
      </c>
      <c r="C157" s="119">
        <v>70</v>
      </c>
      <c r="D157" s="12">
        <v>164.08</v>
      </c>
      <c r="E157" s="1">
        <v>4</v>
      </c>
    </row>
    <row r="158" spans="1:5" ht="15.75" thickBot="1">
      <c r="A158" s="13"/>
      <c r="B158" s="14" t="s">
        <v>9</v>
      </c>
      <c r="C158" s="111">
        <f>SUM(C153:C157)</f>
        <v>810</v>
      </c>
      <c r="D158" s="111">
        <f t="shared" ref="D158:E158" si="21">SUM(D153:D157)</f>
        <v>753.01</v>
      </c>
      <c r="E158" s="93">
        <f t="shared" si="21"/>
        <v>92.3</v>
      </c>
    </row>
    <row r="159" spans="1:5" ht="15.75" thickBot="1">
      <c r="A159" s="79"/>
      <c r="B159" s="80" t="s">
        <v>10</v>
      </c>
      <c r="C159" s="80"/>
      <c r="D159" s="102"/>
      <c r="E159" s="81"/>
    </row>
    <row r="160" spans="1:5">
      <c r="A160" s="2">
        <v>1</v>
      </c>
      <c r="B160" s="133" t="s">
        <v>75</v>
      </c>
      <c r="C160" s="134">
        <v>125</v>
      </c>
      <c r="D160" s="134">
        <v>146.35</v>
      </c>
      <c r="E160" s="2">
        <v>33</v>
      </c>
    </row>
    <row r="161" spans="1:5">
      <c r="A161" s="1">
        <v>2</v>
      </c>
      <c r="B161" s="16" t="s">
        <v>27</v>
      </c>
      <c r="C161" s="17">
        <v>30</v>
      </c>
      <c r="D161" s="10">
        <v>131</v>
      </c>
      <c r="E161" s="1">
        <v>3</v>
      </c>
    </row>
    <row r="162" spans="1:5">
      <c r="A162" s="1">
        <v>3</v>
      </c>
      <c r="B162" s="85" t="s">
        <v>113</v>
      </c>
      <c r="C162" s="84">
        <v>70</v>
      </c>
      <c r="D162" s="9">
        <v>407</v>
      </c>
      <c r="E162" s="42">
        <v>25.5</v>
      </c>
    </row>
    <row r="163" spans="1:5" ht="15.75" thickBot="1">
      <c r="A163" s="1">
        <v>4</v>
      </c>
      <c r="B163" s="85" t="s">
        <v>45</v>
      </c>
      <c r="C163" s="9">
        <v>200</v>
      </c>
      <c r="D163" s="9">
        <v>101</v>
      </c>
      <c r="E163" s="1">
        <v>13</v>
      </c>
    </row>
    <row r="164" spans="1:5" ht="15.75" thickBot="1">
      <c r="A164" s="4"/>
      <c r="B164" s="14" t="s">
        <v>19</v>
      </c>
      <c r="C164" s="4">
        <f>SUM(C160:C163)</f>
        <v>425</v>
      </c>
      <c r="D164" s="4">
        <f t="shared" ref="D164:E164" si="22">SUM(D160:D163)</f>
        <v>785.35</v>
      </c>
      <c r="E164" s="4">
        <f t="shared" si="22"/>
        <v>74.5</v>
      </c>
    </row>
    <row r="165" spans="1:5" ht="15.75" thickBot="1">
      <c r="A165" s="13"/>
      <c r="B165" s="14" t="s">
        <v>44</v>
      </c>
      <c r="C165" s="93">
        <f>C164+C158</f>
        <v>1235</v>
      </c>
      <c r="D165" s="93">
        <f t="shared" ref="D165:E165" si="23">D164+D158</f>
        <v>1538.3600000000001</v>
      </c>
      <c r="E165" s="93">
        <f t="shared" si="23"/>
        <v>166.8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38</v>
      </c>
      <c r="C173" s="24"/>
      <c r="D173" s="24"/>
    </row>
    <row r="174" spans="1:5">
      <c r="A174" s="24"/>
      <c r="B174" s="25" t="s">
        <v>39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59" t="s">
        <v>114</v>
      </c>
      <c r="C176" s="24"/>
      <c r="D176" s="24"/>
    </row>
    <row r="177" spans="1:5" ht="15.75" thickBot="1">
      <c r="A177" s="24"/>
      <c r="B177" s="26" t="s">
        <v>11</v>
      </c>
      <c r="C177" s="24"/>
      <c r="D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48</v>
      </c>
      <c r="E178" s="4" t="s">
        <v>4</v>
      </c>
    </row>
    <row r="179" spans="1:5" ht="15.75" thickBot="1">
      <c r="A179" s="73"/>
      <c r="B179" s="74" t="s">
        <v>40</v>
      </c>
      <c r="C179" s="75"/>
      <c r="D179" s="76"/>
      <c r="E179" s="76"/>
    </row>
    <row r="180" spans="1:5">
      <c r="A180" s="2">
        <v>1</v>
      </c>
      <c r="B180" s="6" t="s">
        <v>115</v>
      </c>
      <c r="C180" s="7">
        <v>250</v>
      </c>
      <c r="D180" s="2">
        <v>339.27</v>
      </c>
      <c r="E180" s="2">
        <v>35.6</v>
      </c>
    </row>
    <row r="181" spans="1:5">
      <c r="A181" s="1">
        <v>2</v>
      </c>
      <c r="B181" s="117" t="s">
        <v>116</v>
      </c>
      <c r="C181" s="17">
        <v>50</v>
      </c>
      <c r="D181" s="1">
        <v>168.92</v>
      </c>
      <c r="E181" s="1">
        <v>26</v>
      </c>
    </row>
    <row r="182" spans="1:5" ht="15.75" thickBot="1">
      <c r="A182" s="1">
        <v>3</v>
      </c>
      <c r="B182" s="109" t="s">
        <v>52</v>
      </c>
      <c r="C182" s="138">
        <v>207</v>
      </c>
      <c r="D182" s="42">
        <v>63.75</v>
      </c>
      <c r="E182" s="42">
        <v>6</v>
      </c>
    </row>
    <row r="183" spans="1:5" ht="15.75" thickBot="1">
      <c r="A183" s="4"/>
      <c r="B183" s="14" t="s">
        <v>19</v>
      </c>
      <c r="C183" s="4">
        <f>SUM(C180:C182)</f>
        <v>507</v>
      </c>
      <c r="D183" s="4">
        <f t="shared" ref="D183:E183" si="24">SUM(D180:D182)</f>
        <v>571.93999999999994</v>
      </c>
      <c r="E183" s="4">
        <f t="shared" si="24"/>
        <v>67.599999999999994</v>
      </c>
    </row>
    <row r="184" spans="1:5" ht="15.75" thickBot="1">
      <c r="A184" s="18"/>
      <c r="B184" s="19" t="s">
        <v>41</v>
      </c>
      <c r="C184" s="20"/>
      <c r="D184" s="21"/>
      <c r="E184" s="21"/>
    </row>
    <row r="185" spans="1:5">
      <c r="A185" s="2">
        <v>1</v>
      </c>
      <c r="B185" s="6" t="s">
        <v>82</v>
      </c>
      <c r="C185" s="7">
        <v>250</v>
      </c>
      <c r="D185" s="2">
        <v>133</v>
      </c>
      <c r="E185" s="2">
        <v>14.4</v>
      </c>
    </row>
    <row r="186" spans="1:5">
      <c r="A186" s="1">
        <v>2</v>
      </c>
      <c r="B186" s="158" t="s">
        <v>93</v>
      </c>
      <c r="C186" s="3">
        <v>60</v>
      </c>
      <c r="D186" s="1">
        <v>6.6</v>
      </c>
      <c r="E186" s="1">
        <v>14.5</v>
      </c>
    </row>
    <row r="187" spans="1:5">
      <c r="A187" s="1">
        <v>3</v>
      </c>
      <c r="B187" s="117" t="s">
        <v>81</v>
      </c>
      <c r="C187" s="10">
        <v>250</v>
      </c>
      <c r="D187" s="10">
        <v>400.26</v>
      </c>
      <c r="E187" s="1">
        <v>52.5</v>
      </c>
    </row>
    <row r="188" spans="1:5">
      <c r="A188" s="1">
        <v>4</v>
      </c>
      <c r="B188" s="86" t="s">
        <v>84</v>
      </c>
      <c r="C188" s="10">
        <v>200</v>
      </c>
      <c r="D188" s="10">
        <v>117.42</v>
      </c>
      <c r="E188" s="1">
        <v>13</v>
      </c>
    </row>
    <row r="189" spans="1:5" ht="15.75" thickBot="1">
      <c r="A189" s="1">
        <v>5</v>
      </c>
      <c r="B189" s="11" t="s">
        <v>8</v>
      </c>
      <c r="C189" s="12">
        <v>70</v>
      </c>
      <c r="D189" s="12">
        <v>162.4</v>
      </c>
      <c r="E189" s="1">
        <v>4</v>
      </c>
    </row>
    <row r="190" spans="1:5" ht="15.75" thickBot="1">
      <c r="A190" s="13"/>
      <c r="B190" s="14" t="s">
        <v>9</v>
      </c>
      <c r="C190" s="4">
        <f>SUM(C185:C189)</f>
        <v>830</v>
      </c>
      <c r="D190" s="4">
        <f t="shared" ref="D190:E190" si="25">SUM(D185:D189)</f>
        <v>819.68</v>
      </c>
      <c r="E190" s="4">
        <f t="shared" si="25"/>
        <v>98.4</v>
      </c>
    </row>
    <row r="191" spans="1:5" ht="15.75" thickBot="1">
      <c r="A191" s="13"/>
      <c r="B191" s="14" t="s">
        <v>42</v>
      </c>
      <c r="C191" s="93">
        <f>C190+C183</f>
        <v>1337</v>
      </c>
      <c r="D191" s="93">
        <f t="shared" ref="D191" si="26">D190+D183</f>
        <v>1391.62</v>
      </c>
      <c r="E191" s="93">
        <f>E190+E183</f>
        <v>166</v>
      </c>
    </row>
    <row r="192" spans="1:5" ht="15.75" thickBot="1">
      <c r="A192" s="77"/>
      <c r="B192" s="26" t="s">
        <v>43</v>
      </c>
      <c r="C192" s="24"/>
      <c r="D192" s="78"/>
      <c r="E192" s="78"/>
    </row>
    <row r="193" spans="1:5" ht="15.75" thickBot="1">
      <c r="A193" s="73"/>
      <c r="B193" s="74" t="s">
        <v>41</v>
      </c>
      <c r="C193" s="75"/>
      <c r="D193" s="76"/>
      <c r="E193" s="76"/>
    </row>
    <row r="194" spans="1:5">
      <c r="A194" s="2">
        <v>1</v>
      </c>
      <c r="B194" s="6" t="s">
        <v>82</v>
      </c>
      <c r="C194" s="7">
        <v>250</v>
      </c>
      <c r="D194" s="2">
        <v>133</v>
      </c>
      <c r="E194" s="2">
        <v>14.4</v>
      </c>
    </row>
    <row r="195" spans="1:5">
      <c r="A195" s="1">
        <v>2</v>
      </c>
      <c r="B195" s="125" t="s">
        <v>117</v>
      </c>
      <c r="C195" s="118">
        <v>100</v>
      </c>
      <c r="D195" s="1">
        <v>202.08</v>
      </c>
      <c r="E195" s="1">
        <v>33</v>
      </c>
    </row>
    <row r="196" spans="1:5">
      <c r="A196" s="1">
        <v>3</v>
      </c>
      <c r="B196" s="115" t="s">
        <v>54</v>
      </c>
      <c r="C196" s="116">
        <v>180</v>
      </c>
      <c r="D196" s="53">
        <v>214.93</v>
      </c>
      <c r="E196" s="1">
        <v>10</v>
      </c>
    </row>
    <row r="197" spans="1:5">
      <c r="A197" s="1">
        <v>4</v>
      </c>
      <c r="B197" s="86" t="s">
        <v>84</v>
      </c>
      <c r="C197" s="10">
        <v>200</v>
      </c>
      <c r="D197" s="10">
        <v>117.42</v>
      </c>
      <c r="E197" s="1">
        <v>13</v>
      </c>
    </row>
    <row r="198" spans="1:5" ht="15.75" thickBot="1">
      <c r="A198" s="1">
        <v>5</v>
      </c>
      <c r="B198" s="11" t="s">
        <v>8</v>
      </c>
      <c r="C198" s="12">
        <v>70</v>
      </c>
      <c r="D198" s="12">
        <v>162.4</v>
      </c>
      <c r="E198" s="1">
        <v>7</v>
      </c>
    </row>
    <row r="199" spans="1:5" ht="15.75" thickBot="1">
      <c r="A199" s="13"/>
      <c r="B199" s="14" t="s">
        <v>9</v>
      </c>
      <c r="C199" s="4">
        <f>SUM(C194:C198)</f>
        <v>800</v>
      </c>
      <c r="D199" s="4">
        <f t="shared" ref="D199:E199" si="27">SUM(D194:D198)</f>
        <v>829.82999999999993</v>
      </c>
      <c r="E199" s="4">
        <f t="shared" si="27"/>
        <v>77.400000000000006</v>
      </c>
    </row>
    <row r="200" spans="1:5" ht="15.75" thickBot="1">
      <c r="A200" s="79"/>
      <c r="B200" s="80" t="s">
        <v>10</v>
      </c>
      <c r="C200" s="80"/>
      <c r="D200" s="81"/>
      <c r="E200" s="81"/>
    </row>
    <row r="201" spans="1:5">
      <c r="A201" s="2">
        <v>1</v>
      </c>
      <c r="B201" s="6" t="s">
        <v>36</v>
      </c>
      <c r="C201" s="7">
        <v>200</v>
      </c>
      <c r="D201" s="2">
        <v>136</v>
      </c>
      <c r="E201" s="2">
        <v>25</v>
      </c>
    </row>
    <row r="202" spans="1:5">
      <c r="A202" s="31">
        <v>2</v>
      </c>
      <c r="B202" s="11" t="s">
        <v>103</v>
      </c>
      <c r="C202" s="12">
        <v>200</v>
      </c>
      <c r="D202" s="42">
        <v>68.040000000000006</v>
      </c>
      <c r="E202" s="42">
        <v>40</v>
      </c>
    </row>
    <row r="203" spans="1:5" ht="15.75" thickBot="1">
      <c r="A203" s="1">
        <v>3</v>
      </c>
      <c r="B203" s="11" t="s">
        <v>118</v>
      </c>
      <c r="C203" s="12">
        <v>75</v>
      </c>
      <c r="D203" s="94">
        <v>246.68</v>
      </c>
      <c r="E203" s="42">
        <v>24</v>
      </c>
    </row>
    <row r="204" spans="1:5" ht="15.75" thickBot="1">
      <c r="A204" s="4"/>
      <c r="B204" s="14" t="s">
        <v>19</v>
      </c>
      <c r="C204" s="4">
        <f>SUM(C201:C203)</f>
        <v>475</v>
      </c>
      <c r="D204" s="4">
        <f t="shared" ref="D204:E204" si="28">SUM(D201:D203)</f>
        <v>450.72</v>
      </c>
      <c r="E204" s="4">
        <f t="shared" si="28"/>
        <v>89</v>
      </c>
    </row>
    <row r="205" spans="1:5" ht="15.75" thickBot="1">
      <c r="A205" s="13"/>
      <c r="B205" s="14" t="s">
        <v>44</v>
      </c>
      <c r="C205" s="93">
        <f>C204+C199</f>
        <v>1275</v>
      </c>
      <c r="D205" s="93">
        <f t="shared" ref="D205:E205" si="29">D204+D199</f>
        <v>1280.55</v>
      </c>
      <c r="E205" s="93">
        <f t="shared" si="29"/>
        <v>166.4</v>
      </c>
    </row>
    <row r="206" spans="1:5">
      <c r="A206" s="28"/>
      <c r="B206" s="29"/>
      <c r="C206" s="28"/>
      <c r="D206" s="30"/>
    </row>
    <row r="207" spans="1:5">
      <c r="A207" s="28"/>
      <c r="B207" s="29"/>
      <c r="C207" s="28"/>
      <c r="D207" s="30"/>
    </row>
    <row r="208" spans="1:5">
      <c r="A208" s="50" t="s">
        <v>5</v>
      </c>
      <c r="B208" s="50"/>
      <c r="C208" s="50" t="s">
        <v>28</v>
      </c>
      <c r="D208" s="50"/>
      <c r="E208" s="50"/>
    </row>
    <row r="209" spans="1:5">
      <c r="A209" s="50" t="s">
        <v>24</v>
      </c>
      <c r="B209" s="50"/>
      <c r="C209" s="50" t="s">
        <v>6</v>
      </c>
      <c r="D209" s="50"/>
      <c r="E20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2023-09-01T04:35:17Z</dcterms:modified>
</cp:coreProperties>
</file>