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130" i="1"/>
  <c r="D130"/>
  <c r="C130"/>
  <c r="E123"/>
  <c r="D123"/>
  <c r="C123"/>
  <c r="E104"/>
  <c r="D104"/>
  <c r="C104"/>
  <c r="E97"/>
  <c r="D97"/>
  <c r="C97"/>
  <c r="E77"/>
  <c r="D77"/>
  <c r="C77"/>
  <c r="E70"/>
  <c r="D70"/>
  <c r="C70"/>
  <c r="E49"/>
  <c r="D49"/>
  <c r="C49"/>
  <c r="E42"/>
  <c r="D42"/>
  <c r="C42"/>
  <c r="E22"/>
  <c r="D22"/>
  <c r="C22"/>
  <c r="E14"/>
  <c r="D14"/>
  <c r="C14"/>
  <c r="E131" i="3"/>
  <c r="D131"/>
  <c r="C131"/>
  <c r="E124"/>
  <c r="D124"/>
  <c r="C124"/>
  <c r="E104"/>
  <c r="D104"/>
  <c r="C104"/>
  <c r="E97"/>
  <c r="D97"/>
  <c r="C97"/>
  <c r="E77"/>
  <c r="D77"/>
  <c r="C77"/>
  <c r="E70"/>
  <c r="D70"/>
  <c r="C70"/>
  <c r="E49"/>
  <c r="D49"/>
  <c r="C49"/>
  <c r="E42"/>
  <c r="D42"/>
  <c r="C42"/>
  <c r="E22"/>
  <c r="D22"/>
  <c r="C22"/>
  <c r="E14"/>
  <c r="D14"/>
  <c r="C14"/>
  <c r="E193" i="2"/>
  <c r="D193"/>
  <c r="C193"/>
  <c r="E188"/>
  <c r="D188"/>
  <c r="C188"/>
  <c r="E179"/>
  <c r="D179"/>
  <c r="C179"/>
  <c r="E174"/>
  <c r="D174"/>
  <c r="C174"/>
  <c r="E154"/>
  <c r="D154"/>
  <c r="C154"/>
  <c r="E149"/>
  <c r="D149"/>
  <c r="C149"/>
  <c r="E140"/>
  <c r="D140"/>
  <c r="C140"/>
  <c r="E135"/>
  <c r="D135"/>
  <c r="C135"/>
  <c r="E114"/>
  <c r="D114"/>
  <c r="C114"/>
  <c r="E109"/>
  <c r="D109"/>
  <c r="C109"/>
  <c r="E100"/>
  <c r="D100"/>
  <c r="C100"/>
  <c r="E95"/>
  <c r="D95"/>
  <c r="C95"/>
  <c r="E73"/>
  <c r="D73"/>
  <c r="C73"/>
  <c r="E68"/>
  <c r="D68"/>
  <c r="C68"/>
  <c r="E59"/>
  <c r="D59"/>
  <c r="C59"/>
  <c r="E54"/>
  <c r="D54"/>
  <c r="C54"/>
  <c r="E33"/>
  <c r="D33"/>
  <c r="C33"/>
  <c r="E28"/>
  <c r="D28"/>
  <c r="C28"/>
  <c r="E18"/>
  <c r="D18"/>
  <c r="C18"/>
  <c r="E13"/>
  <c r="D13"/>
  <c r="C13"/>
  <c r="E130" i="4"/>
  <c r="D130"/>
  <c r="C130"/>
  <c r="E123"/>
  <c r="D123"/>
  <c r="C123"/>
  <c r="E104"/>
  <c r="D104"/>
  <c r="C104"/>
  <c r="E97"/>
  <c r="D97"/>
  <c r="C97"/>
  <c r="E77"/>
  <c r="D77"/>
  <c r="C77"/>
  <c r="E70"/>
  <c r="D70"/>
  <c r="C70"/>
  <c r="E49"/>
  <c r="D49"/>
  <c r="C49"/>
  <c r="E42"/>
  <c r="D42"/>
  <c r="C42"/>
  <c r="E21"/>
  <c r="D21"/>
  <c r="C21"/>
  <c r="E13"/>
  <c r="D13"/>
  <c r="C13"/>
  <c r="C19" i="2" l="1"/>
  <c r="E19"/>
  <c r="D19"/>
  <c r="C60"/>
  <c r="E60"/>
  <c r="D60"/>
  <c r="C101"/>
  <c r="E101"/>
  <c r="D101"/>
  <c r="C141"/>
  <c r="E141"/>
  <c r="D141"/>
  <c r="C155"/>
  <c r="E155"/>
  <c r="C180"/>
  <c r="E180"/>
  <c r="D180"/>
  <c r="C194"/>
  <c r="E194"/>
  <c r="D34"/>
  <c r="C34"/>
  <c r="E34"/>
  <c r="D74"/>
  <c r="C74"/>
  <c r="E74"/>
  <c r="D115"/>
  <c r="C115"/>
  <c r="E115"/>
  <c r="D155"/>
  <c r="D194"/>
</calcChain>
</file>

<file path=xl/sharedStrings.xml><?xml version="1.0" encoding="utf-8"?>
<sst xmlns="http://schemas.openxmlformats.org/spreadsheetml/2006/main" count="631" uniqueCount="92">
  <si>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</si>
  <si>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</si>
  <si>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</si>
  <si>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</si>
  <si>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</si>
  <si>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</si>
  <si>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</si>
  <si>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</si>
  <si>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Хлеб пшеничный, ржаной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</si>
  <si>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</si>
  <si>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</si>
  <si>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</si>
  <si>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</si>
  <si>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</si>
  <si>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</si>
  <si>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</si>
  <si>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</si>
  <si>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</si>
  <si>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Хлеб ржано - пшеничный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</si>
  <si>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</si>
  <si>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</si>
  <si>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</si>
  <si>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</si>
  <si>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</si>
  <si>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</si>
  <si>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</si>
  <si>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Рис отварной</t>
  </si>
  <si>
    <t>Батон пшеничный</t>
  </si>
  <si>
    <t>Л.А. Никифорова</t>
  </si>
  <si>
    <t>Соус томатный</t>
  </si>
  <si>
    <t>Макароны отварные</t>
  </si>
  <si>
    <t>"Колобки" мясные</t>
  </si>
  <si>
    <t>Второй прием пищи</t>
  </si>
  <si>
    <t>Сок фруктовый в индивидуальной упаковке</t>
  </si>
  <si>
    <t>Итого за два приема пищи</t>
  </si>
  <si>
    <t>Какао с молоком</t>
  </si>
  <si>
    <t>Рассольник Ленинградский со сметаной</t>
  </si>
  <si>
    <t>Ккал</t>
  </si>
  <si>
    <t>Ккал.</t>
  </si>
  <si>
    <t>Чай с сахаром и лимоном</t>
  </si>
  <si>
    <t>Каша гречневая рассыпчатая</t>
  </si>
  <si>
    <t>Компот фруктово - ягодный</t>
  </si>
  <si>
    <t>Для учащихся первой смены</t>
  </si>
  <si>
    <t xml:space="preserve">Завтрак </t>
  </si>
  <si>
    <t xml:space="preserve">Запеканка творожная </t>
  </si>
  <si>
    <t>Молоко сгущенное</t>
  </si>
  <si>
    <t xml:space="preserve">Чай с сахаром </t>
  </si>
  <si>
    <t xml:space="preserve">Суп картофельный с горохом </t>
  </si>
  <si>
    <t xml:space="preserve">Шницель мясной рубленный </t>
  </si>
  <si>
    <t>Картофельное пюре</t>
  </si>
  <si>
    <t>Чай с ягодой (вишня)</t>
  </si>
  <si>
    <t>Борщ  с картофелем и капустой со сметаной</t>
  </si>
  <si>
    <t xml:space="preserve">Омлет натуральный </t>
  </si>
  <si>
    <t xml:space="preserve">"Круассан" </t>
  </si>
  <si>
    <t xml:space="preserve">Йогурт молочный </t>
  </si>
  <si>
    <t>Печенье сахарное</t>
  </si>
  <si>
    <t>Мясо, тушеное с овощами в сметанно - томатном соусе (говядина)</t>
  </si>
  <si>
    <t>Шоколадный батончик "Чио - рио"</t>
  </si>
  <si>
    <t>Фрукт Мандарин</t>
  </si>
  <si>
    <t xml:space="preserve">Компот из сухофруктов </t>
  </si>
  <si>
    <t>Чай с сахаром</t>
  </si>
  <si>
    <t xml:space="preserve">Каша молочная пшенная </t>
  </si>
  <si>
    <t xml:space="preserve">Птица, запеченная со сметаной </t>
  </si>
  <si>
    <t>Компот из свежих плодов (яблоки)</t>
  </si>
  <si>
    <t>Компот из сухофруктов</t>
  </si>
  <si>
    <t>Тодди чоко - пай</t>
  </si>
  <si>
    <t>Кисель (напиток) витаминизированный</t>
  </si>
  <si>
    <t>Чиполлети (колбаски) из птицы</t>
  </si>
  <si>
    <t>Соус сметанный с томатом</t>
  </si>
  <si>
    <t>Плов мясной</t>
  </si>
  <si>
    <t>Овощи консервированные порционно (огурцы)</t>
  </si>
  <si>
    <t>Суп картофельный с фасолью консервированной</t>
  </si>
  <si>
    <t>Гуляш по -  крестьянски (говядина)</t>
  </si>
  <si>
    <t>Компот из быстрозамороженных ягод (смородина)</t>
  </si>
  <si>
    <t>Фрукт Груша</t>
  </si>
  <si>
    <t>Шоколадный батончик "Импульс"</t>
  </si>
  <si>
    <t>Вафли мягкие "Яшкино"</t>
  </si>
  <si>
    <t>"Тонди чоко - пай"</t>
  </si>
  <si>
    <t>Пироженое бисквитное "Аленка"</t>
  </si>
  <si>
    <t>Фрукт</t>
  </si>
  <si>
    <t>"Тонди - чоко пай"</t>
  </si>
  <si>
    <t>Котлета домашняя</t>
  </si>
  <si>
    <t>Компот из свежих плодов</t>
  </si>
  <si>
    <t xml:space="preserve">Итого за завтрак </t>
  </si>
  <si>
    <t>Дата   25 декабря 2023 день № 6</t>
  </si>
  <si>
    <t>Дата  26 декабря 2023 день № 7</t>
  </si>
  <si>
    <t>Дата 27 декабря  2023 день № 8</t>
  </si>
  <si>
    <t>Дата  28 декабря 2023 день № 9</t>
  </si>
  <si>
    <t>Дата  29 декабря   2023 день № 10</t>
  </si>
  <si>
    <t>Дата   28 декабря 2023 день № 9</t>
  </si>
  <si>
    <t>Дата    29 декабря 2023 день № 10</t>
  </si>
  <si>
    <t>Дата  29 декабря  2023 день № 10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</si>
</sst>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6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8" fillId="0" borderId="2" xfId="1" applyFont="1" applyFill="1" applyBorder="1" applyAlignment="1">
      <alignment wrapText="1"/>
    </xf>
    <xf numFmtId="0" fontId="2" fillId="0" borderId="8" xfId="1" applyFont="1" applyBorder="1" applyAlignment="1">
      <alignment horizontal="left" wrapText="1"/>
    </xf>
    <xf numFmtId="0" fontId="2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5" xfId="1" applyFont="1" applyBorder="1"/>
    <xf numFmtId="0" fontId="2" fillId="0" borderId="4" xfId="1" applyNumberFormat="1" applyFont="1" applyBorder="1" applyAlignment="1">
      <alignment horizontal="center"/>
    </xf>
    <xf numFmtId="0" fontId="2" fillId="0" borderId="22" xfId="1" applyFont="1" applyFill="1" applyBorder="1" applyAlignment="1">
      <alignment wrapText="1"/>
    </xf>
    <xf numFmtId="0" fontId="2" fillId="0" borderId="9" xfId="1" applyFont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4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5" fillId="0" borderId="2" xfId="1" applyFont="1" applyBorder="1" applyAlignment="1">
      <alignment wrapText="1"/>
    </xf>
    <xf numFmtId="49" fontId="5" fillId="0" borderId="1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8" xfId="1" applyFont="1" applyFill="1" applyBorder="1" applyAlignment="1">
      <alignment wrapText="1"/>
    </xf>
    <xf numFmtId="0" fontId="2" fillId="0" borderId="13" xfId="0" applyFont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6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2" borderId="4" xfId="1" applyFont="1" applyFill="1" applyBorder="1" applyAlignment="1">
      <alignment horizontal="left" wrapText="1"/>
    </xf>
    <xf numFmtId="0" fontId="12" fillId="0" borderId="1" xfId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2" fillId="0" borderId="25" xfId="1" applyFont="1" applyBorder="1" applyAlignment="1">
      <alignment wrapText="1"/>
    </xf>
    <xf numFmtId="0" fontId="2" fillId="0" borderId="9" xfId="1" applyFont="1" applyFill="1" applyBorder="1" applyAlignment="1">
      <alignment wrapText="1"/>
    </xf>
    <xf numFmtId="0" fontId="0" fillId="0" borderId="22" xfId="0" applyBorder="1"/>
    <xf numFmtId="0" fontId="2" fillId="0" borderId="5" xfId="0" applyFont="1" applyFill="1" applyBorder="1" applyAlignment="1">
      <alignment wrapText="1"/>
    </xf>
    <xf numFmtId="0" fontId="2" fillId="0" borderId="31" xfId="1" applyFont="1" applyBorder="1"/>
    <xf numFmtId="0" fontId="2" fillId="0" borderId="27" xfId="1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0" fillId="0" borderId="3" xfId="0" applyBorder="1"/>
    <xf numFmtId="0" fontId="11" fillId="0" borderId="4" xfId="2" applyFont="1" applyFill="1" applyBorder="1" applyAlignment="1">
      <alignment horizontal="left" wrapText="1"/>
    </xf>
    <xf numFmtId="0" fontId="3" fillId="0" borderId="17" xfId="0" applyFont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0" borderId="19" xfId="1" applyNumberFormat="1" applyFont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1" xfId="1" applyFont="1" applyBorder="1" applyAlignment="1">
      <alignment horizontal="center"/>
    </xf>
    <xf numFmtId="2" fontId="5" fillId="0" borderId="1" xfId="1" applyNumberFormat="1" applyFont="1" applyFill="1" applyBorder="1" applyAlignment="1">
      <alignment horizontal="left"/>
    </xf>
    <xf numFmtId="1" fontId="5" fillId="0" borderId="1" xfId="1" applyNumberFormat="1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12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12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12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2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13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13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3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3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3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3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3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4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4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14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8"/>
  <sheetViews>
    <sheetView tabSelected="1" workbookViewId="0">
      <selection activeCell="B125" sqref="B125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13</v>
      </c>
      <c r="C3" s="24"/>
      <c r="D3" s="24"/>
    </row>
    <row r="5" spans="1:5">
      <c r="A5" s="24"/>
      <c r="B5" s="135" t="s">
        <v>84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78" t="s">
        <v>58</v>
      </c>
      <c r="C9" s="7">
        <v>130</v>
      </c>
      <c r="D9" s="87">
        <v>52.5</v>
      </c>
      <c r="E9" s="2">
        <v>31</v>
      </c>
    </row>
    <row r="10" spans="1:5">
      <c r="A10" s="1">
        <v>2</v>
      </c>
      <c r="B10" s="39" t="s">
        <v>61</v>
      </c>
      <c r="C10" s="3">
        <v>200</v>
      </c>
      <c r="D10" s="9">
        <v>261.88</v>
      </c>
      <c r="E10" s="1">
        <v>27.2</v>
      </c>
    </row>
    <row r="11" spans="1:5">
      <c r="A11" s="1">
        <v>3</v>
      </c>
      <c r="B11" s="16" t="s">
        <v>27</v>
      </c>
      <c r="C11" s="17">
        <v>30</v>
      </c>
      <c r="D11" s="10">
        <v>78.569999999999993</v>
      </c>
      <c r="E11" s="1">
        <v>3</v>
      </c>
    </row>
    <row r="12" spans="1:5" ht="15.75" thickBot="1">
      <c r="A12" s="1">
        <v>4</v>
      </c>
      <c r="B12" s="76" t="s">
        <v>35</v>
      </c>
      <c r="C12" s="9">
        <v>200</v>
      </c>
      <c r="D12" s="9">
        <v>101</v>
      </c>
      <c r="E12" s="1">
        <v>12</v>
      </c>
    </row>
    <row r="13" spans="1:5" ht="15.75" thickBot="1">
      <c r="A13" s="4"/>
      <c r="B13" s="37" t="s">
        <v>19</v>
      </c>
      <c r="C13" s="38">
        <f>SUM(C9:C12)</f>
        <v>560</v>
      </c>
      <c r="D13" s="38">
        <f t="shared" ref="D13:E13" si="0">SUM(D9:D12)</f>
        <v>493.95</v>
      </c>
      <c r="E13" s="38">
        <f t="shared" si="0"/>
        <v>73.2</v>
      </c>
    </row>
    <row r="14" spans="1:5" ht="15.75" thickBot="1">
      <c r="A14" s="18"/>
      <c r="B14" s="19" t="s">
        <v>15</v>
      </c>
      <c r="C14" s="20"/>
      <c r="D14" s="20"/>
      <c r="E14" s="21"/>
    </row>
    <row r="15" spans="1:5">
      <c r="A15" s="2">
        <v>1</v>
      </c>
      <c r="B15" s="116" t="s">
        <v>16</v>
      </c>
      <c r="C15" s="8">
        <v>200</v>
      </c>
      <c r="D15" s="8">
        <v>77.17</v>
      </c>
      <c r="E15" s="2">
        <v>10.199999999999999</v>
      </c>
    </row>
    <row r="16" spans="1:5">
      <c r="A16" s="1">
        <v>2</v>
      </c>
      <c r="B16" s="76" t="s">
        <v>62</v>
      </c>
      <c r="C16" s="9">
        <v>100</v>
      </c>
      <c r="D16" s="9">
        <v>208.84</v>
      </c>
      <c r="E16" s="1">
        <v>48.2</v>
      </c>
    </row>
    <row r="17" spans="1:5">
      <c r="A17" s="1">
        <v>3</v>
      </c>
      <c r="B17" s="39" t="s">
        <v>29</v>
      </c>
      <c r="C17" s="3">
        <v>30</v>
      </c>
      <c r="D17" s="3">
        <v>17.23</v>
      </c>
      <c r="E17" s="1">
        <v>3</v>
      </c>
    </row>
    <row r="18" spans="1:5">
      <c r="A18" s="1">
        <v>4</v>
      </c>
      <c r="B18" s="54" t="s">
        <v>26</v>
      </c>
      <c r="C18" s="9">
        <v>180</v>
      </c>
      <c r="D18" s="91">
        <v>200</v>
      </c>
      <c r="E18" s="1">
        <v>15</v>
      </c>
    </row>
    <row r="19" spans="1:5">
      <c r="A19" s="1">
        <v>5</v>
      </c>
      <c r="B19" s="77" t="s">
        <v>63</v>
      </c>
      <c r="C19" s="12">
        <v>200</v>
      </c>
      <c r="D19" s="12">
        <v>90.81</v>
      </c>
      <c r="E19" s="1">
        <v>10</v>
      </c>
    </row>
    <row r="20" spans="1:5" ht="15.75" thickBot="1">
      <c r="A20" s="1">
        <v>6</v>
      </c>
      <c r="B20" s="117" t="s">
        <v>8</v>
      </c>
      <c r="C20" s="22">
        <v>70</v>
      </c>
      <c r="D20" s="12">
        <v>164.08</v>
      </c>
      <c r="E20" s="1">
        <v>4</v>
      </c>
    </row>
    <row r="21" spans="1:5" ht="15.75" thickBot="1">
      <c r="A21" s="13"/>
      <c r="B21" s="14" t="s">
        <v>9</v>
      </c>
      <c r="C21" s="83">
        <f>SUM(C15:C20)</f>
        <v>780</v>
      </c>
      <c r="D21" s="83">
        <f t="shared" ref="D21:E21" si="1">SUM(D15:D20)</f>
        <v>758.13</v>
      </c>
      <c r="E21" s="83">
        <f t="shared" si="1"/>
        <v>90.4</v>
      </c>
    </row>
    <row r="22" spans="1:5" ht="15.75" customHeight="1"/>
    <row r="24" spans="1:5">
      <c r="A24" s="50" t="s">
        <v>5</v>
      </c>
      <c r="B24" s="50"/>
      <c r="C24" s="50" t="s">
        <v>28</v>
      </c>
      <c r="D24" s="50"/>
      <c r="E24" s="50"/>
    </row>
    <row r="25" spans="1:5">
      <c r="A25" s="50" t="s">
        <v>24</v>
      </c>
      <c r="B25" s="50"/>
      <c r="C25" s="50" t="s">
        <v>6</v>
      </c>
      <c r="D25" s="50"/>
      <c r="E25" s="50"/>
    </row>
    <row r="28" spans="1:5">
      <c r="A28" s="23"/>
      <c r="B28" s="36" t="s">
        <v>0</v>
      </c>
      <c r="C28" s="23" t="s">
        <v>1</v>
      </c>
      <c r="D28" s="23"/>
    </row>
    <row r="29" spans="1:5">
      <c r="A29" s="24"/>
      <c r="B29" s="25" t="s">
        <v>12</v>
      </c>
      <c r="C29" s="24"/>
      <c r="D29" s="24"/>
    </row>
    <row r="30" spans="1:5">
      <c r="A30" s="24"/>
      <c r="B30" s="25" t="s">
        <v>13</v>
      </c>
      <c r="C30" s="24"/>
      <c r="D30" s="24"/>
    </row>
    <row r="31" spans="1:5">
      <c r="A31" s="24"/>
      <c r="B31" s="25"/>
      <c r="C31" s="24"/>
      <c r="D31" s="24"/>
    </row>
    <row r="32" spans="1:5">
      <c r="A32" s="24"/>
      <c r="B32" s="135" t="s">
        <v>85</v>
      </c>
      <c r="C32" s="24"/>
      <c r="D32" s="24"/>
    </row>
    <row r="33" spans="1:5" ht="15.75" thickBot="1">
      <c r="A33" s="24"/>
      <c r="B33" s="26"/>
      <c r="C33" s="24"/>
      <c r="D33" s="24"/>
    </row>
    <row r="34" spans="1:5" ht="15.75" thickBot="1">
      <c r="A34" s="4" t="s">
        <v>2</v>
      </c>
      <c r="B34" s="27" t="s">
        <v>3</v>
      </c>
      <c r="C34" s="4" t="s">
        <v>7</v>
      </c>
      <c r="D34" s="4" t="s">
        <v>38</v>
      </c>
      <c r="E34" s="4" t="s">
        <v>4</v>
      </c>
    </row>
    <row r="35" spans="1:5" ht="15.75" thickBot="1">
      <c r="A35" s="98"/>
      <c r="B35" s="19" t="s">
        <v>42</v>
      </c>
      <c r="C35" s="19"/>
      <c r="D35" s="19"/>
      <c r="E35" s="34"/>
    </row>
    <row r="36" spans="1:5" ht="15.75" thickBot="1">
      <c r="A36" s="18"/>
      <c r="B36" s="19" t="s">
        <v>43</v>
      </c>
      <c r="C36" s="20"/>
      <c r="D36" s="20"/>
      <c r="E36" s="21"/>
    </row>
    <row r="37" spans="1:5">
      <c r="A37" s="2">
        <v>1</v>
      </c>
      <c r="B37" s="99" t="s">
        <v>44</v>
      </c>
      <c r="C37" s="100">
        <v>100</v>
      </c>
      <c r="D37" s="7">
        <v>183.95</v>
      </c>
      <c r="E37" s="2">
        <v>36.200000000000003</v>
      </c>
    </row>
    <row r="38" spans="1:5">
      <c r="A38" s="1">
        <v>2</v>
      </c>
      <c r="B38" s="11" t="s">
        <v>45</v>
      </c>
      <c r="C38" s="12">
        <v>30</v>
      </c>
      <c r="D38" s="12">
        <v>75</v>
      </c>
      <c r="E38" s="1">
        <v>9</v>
      </c>
    </row>
    <row r="39" spans="1:5">
      <c r="A39" s="1">
        <v>3</v>
      </c>
      <c r="B39" s="11" t="s">
        <v>25</v>
      </c>
      <c r="C39" s="12">
        <v>160</v>
      </c>
      <c r="D39" s="12">
        <v>81.900000000000006</v>
      </c>
      <c r="E39" s="1">
        <v>25</v>
      </c>
    </row>
    <row r="40" spans="1:5">
      <c r="A40" s="1">
        <v>4</v>
      </c>
      <c r="B40" s="62" t="s">
        <v>18</v>
      </c>
      <c r="C40" s="63">
        <v>30</v>
      </c>
      <c r="D40" s="3">
        <v>69.599999999999994</v>
      </c>
      <c r="E40" s="1">
        <v>2</v>
      </c>
    </row>
    <row r="41" spans="1:5" ht="15.75" thickBot="1">
      <c r="A41" s="1">
        <v>3</v>
      </c>
      <c r="B41" s="11" t="s">
        <v>46</v>
      </c>
      <c r="C41" s="12">
        <v>200</v>
      </c>
      <c r="D41" s="12">
        <v>63.75</v>
      </c>
      <c r="E41" s="1">
        <v>3</v>
      </c>
    </row>
    <row r="42" spans="1:5" ht="15.75" thickBot="1">
      <c r="A42" s="4"/>
      <c r="B42" s="101" t="s">
        <v>19</v>
      </c>
      <c r="C42" s="102">
        <f>SUM(C37:C41)</f>
        <v>520</v>
      </c>
      <c r="D42" s="102">
        <f t="shared" ref="D42:E42" si="2">SUM(D37:D41)</f>
        <v>474.20000000000005</v>
      </c>
      <c r="E42" s="102">
        <f t="shared" si="2"/>
        <v>75.2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7">
        <v>200</v>
      </c>
      <c r="D44" s="7">
        <v>120.71</v>
      </c>
      <c r="E44" s="2">
        <v>10</v>
      </c>
    </row>
    <row r="45" spans="1:5">
      <c r="A45" s="1">
        <v>2</v>
      </c>
      <c r="B45" s="103" t="s">
        <v>48</v>
      </c>
      <c r="C45" s="97">
        <v>100</v>
      </c>
      <c r="D45" s="12">
        <v>223.37</v>
      </c>
      <c r="E45" s="1">
        <v>47</v>
      </c>
    </row>
    <row r="46" spans="1:5">
      <c r="A46" s="1">
        <v>3</v>
      </c>
      <c r="B46" s="104" t="s">
        <v>49</v>
      </c>
      <c r="C46" s="97">
        <v>180</v>
      </c>
      <c r="D46" s="12">
        <v>130.33000000000001</v>
      </c>
      <c r="E46" s="1">
        <v>19</v>
      </c>
    </row>
    <row r="47" spans="1:5">
      <c r="A47" s="1">
        <v>4</v>
      </c>
      <c r="B47" s="57" t="s">
        <v>64</v>
      </c>
      <c r="C47" s="10">
        <v>200</v>
      </c>
      <c r="D47" s="10">
        <v>80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70</v>
      </c>
      <c r="D48" s="12">
        <v>164.08</v>
      </c>
      <c r="E48" s="1">
        <v>4</v>
      </c>
    </row>
    <row r="49" spans="1:5" ht="15.75" thickBot="1">
      <c r="A49" s="13"/>
      <c r="B49" s="14" t="s">
        <v>9</v>
      </c>
      <c r="C49" s="83">
        <f>SUM(C44:C48)</f>
        <v>750</v>
      </c>
      <c r="D49" s="83">
        <f t="shared" ref="D49:E49" si="3">SUM(D44:D48)</f>
        <v>718.49</v>
      </c>
      <c r="E49" s="83">
        <f t="shared" si="3"/>
        <v>91</v>
      </c>
    </row>
    <row r="50" spans="1:5">
      <c r="A50" s="28"/>
      <c r="B50" s="29"/>
      <c r="C50" s="26"/>
      <c r="D50" s="26"/>
      <c r="E50" s="26"/>
    </row>
    <row r="51" spans="1:5">
      <c r="A51" s="28"/>
      <c r="B51" s="29"/>
      <c r="C51" s="26"/>
      <c r="D51" s="26"/>
      <c r="E51" s="26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6" spans="1:5">
      <c r="A56" s="23"/>
      <c r="B56" s="36" t="s">
        <v>0</v>
      </c>
      <c r="C56" s="23" t="s">
        <v>1</v>
      </c>
      <c r="D56" s="23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13</v>
      </c>
      <c r="C58" s="24"/>
      <c r="D58" s="24"/>
    </row>
    <row r="59" spans="1:5">
      <c r="A59" s="24"/>
      <c r="B59" s="25"/>
      <c r="C59" s="24"/>
      <c r="D59" s="24"/>
    </row>
    <row r="60" spans="1:5">
      <c r="A60" s="24"/>
      <c r="B60" s="135" t="s">
        <v>86</v>
      </c>
      <c r="C60" s="24"/>
      <c r="D60" s="24"/>
    </row>
    <row r="61" spans="1:5" ht="15.75" thickBot="1">
      <c r="A61" s="24"/>
      <c r="B61" s="26"/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72"/>
      <c r="B63" s="73" t="s">
        <v>14</v>
      </c>
      <c r="C63" s="74"/>
      <c r="D63" s="75"/>
      <c r="E63" s="118"/>
    </row>
    <row r="64" spans="1:5">
      <c r="A64" s="2">
        <v>1</v>
      </c>
      <c r="B64" s="58" t="s">
        <v>31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150</v>
      </c>
      <c r="D66" s="82">
        <v>184.8</v>
      </c>
      <c r="E66" s="1">
        <v>8</v>
      </c>
    </row>
    <row r="67" spans="1:5">
      <c r="A67" s="1">
        <v>4</v>
      </c>
      <c r="B67" s="119" t="s">
        <v>65</v>
      </c>
      <c r="C67" s="60">
        <v>30</v>
      </c>
      <c r="D67" s="88">
        <v>105</v>
      </c>
      <c r="E67" s="52">
        <v>12</v>
      </c>
    </row>
    <row r="68" spans="1:5">
      <c r="A68" s="1">
        <v>5</v>
      </c>
      <c r="B68" s="92" t="s">
        <v>50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550</v>
      </c>
      <c r="D70" s="38">
        <f t="shared" ref="D70:E70" si="4">SUM(D64:D69)</f>
        <v>716.33999999999992</v>
      </c>
      <c r="E70" s="38">
        <f t="shared" si="4"/>
        <v>75.11</v>
      </c>
    </row>
    <row r="71" spans="1:5" ht="15.75" thickBot="1">
      <c r="A71" s="72"/>
      <c r="B71" s="73" t="s">
        <v>15</v>
      </c>
      <c r="C71" s="74"/>
      <c r="D71" s="85"/>
      <c r="E71" s="4"/>
    </row>
    <row r="72" spans="1:5">
      <c r="A72" s="1">
        <v>1</v>
      </c>
      <c r="B72" s="76" t="s">
        <v>36</v>
      </c>
      <c r="C72" s="9">
        <v>200</v>
      </c>
      <c r="D72" s="9">
        <v>103.71</v>
      </c>
      <c r="E72" s="1">
        <v>16.3</v>
      </c>
    </row>
    <row r="73" spans="1:5" ht="30">
      <c r="A73" s="1">
        <v>2</v>
      </c>
      <c r="B73" s="15" t="s">
        <v>56</v>
      </c>
      <c r="C73" s="82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82">
        <v>184.8</v>
      </c>
      <c r="E74" s="1">
        <v>11</v>
      </c>
    </row>
    <row r="75" spans="1:5">
      <c r="A75" s="1">
        <v>4</v>
      </c>
      <c r="B75" s="57" t="s">
        <v>66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86">
        <v>162.4</v>
      </c>
      <c r="E76" s="86">
        <v>4</v>
      </c>
    </row>
    <row r="77" spans="1:5" ht="15.75" thickBot="1">
      <c r="A77" s="13"/>
      <c r="B77" s="14" t="s">
        <v>9</v>
      </c>
      <c r="C77" s="83">
        <f>SUM(C72:C76)</f>
        <v>750</v>
      </c>
      <c r="D77" s="83">
        <f t="shared" ref="D77:E77" si="5">SUM(D72:D76)</f>
        <v>729.84</v>
      </c>
      <c r="E77" s="83">
        <f t="shared" si="5"/>
        <v>90.3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4" spans="1:5">
      <c r="A84" s="23"/>
      <c r="B84" s="36" t="s">
        <v>0</v>
      </c>
      <c r="C84" s="23" t="s">
        <v>1</v>
      </c>
      <c r="D84" s="23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13</v>
      </c>
      <c r="C86" s="24"/>
      <c r="D86" s="24"/>
    </row>
    <row r="87" spans="1:5">
      <c r="A87" s="24"/>
      <c r="B87" s="25"/>
      <c r="C87" s="24"/>
      <c r="D87" s="24"/>
    </row>
    <row r="88" spans="1:5">
      <c r="A88" s="24"/>
      <c r="B88" s="135" t="s">
        <v>87</v>
      </c>
      <c r="C88" s="24"/>
      <c r="D88" s="24"/>
    </row>
    <row r="89" spans="1:5" ht="15.75" thickBot="1">
      <c r="A89" s="24"/>
      <c r="B89" s="26"/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38</v>
      </c>
      <c r="E90" s="4" t="s">
        <v>4</v>
      </c>
    </row>
    <row r="91" spans="1:5" ht="15.75" thickBot="1">
      <c r="A91" s="18"/>
      <c r="B91" s="19" t="s">
        <v>14</v>
      </c>
      <c r="C91" s="20"/>
      <c r="D91" s="75"/>
      <c r="E91" s="118"/>
    </row>
    <row r="92" spans="1:5">
      <c r="A92" s="2">
        <v>1</v>
      </c>
      <c r="B92" s="6" t="s">
        <v>67</v>
      </c>
      <c r="C92" s="7">
        <v>100</v>
      </c>
      <c r="D92" s="7">
        <v>240.88</v>
      </c>
      <c r="E92" s="2">
        <v>45.2</v>
      </c>
    </row>
    <row r="93" spans="1:5">
      <c r="A93" s="1">
        <v>2</v>
      </c>
      <c r="B93" s="104" t="s">
        <v>49</v>
      </c>
      <c r="C93" s="96">
        <v>150</v>
      </c>
      <c r="D93" s="12">
        <v>130.33000000000001</v>
      </c>
      <c r="E93" s="1">
        <v>16</v>
      </c>
    </row>
    <row r="94" spans="1:5">
      <c r="A94" s="1">
        <v>3</v>
      </c>
      <c r="B94" s="104" t="s">
        <v>68</v>
      </c>
      <c r="C94" s="96">
        <v>30</v>
      </c>
      <c r="D94" s="12">
        <v>17.23</v>
      </c>
      <c r="E94" s="1">
        <v>3</v>
      </c>
    </row>
    <row r="95" spans="1:5">
      <c r="A95" s="1">
        <v>3</v>
      </c>
      <c r="B95" s="11" t="s">
        <v>39</v>
      </c>
      <c r="C95" s="12">
        <v>207</v>
      </c>
      <c r="D95" s="3">
        <v>63.75</v>
      </c>
      <c r="E95" s="1">
        <v>6</v>
      </c>
    </row>
    <row r="96" spans="1:5" ht="15.75" thickBot="1">
      <c r="A96" s="110">
        <v>4</v>
      </c>
      <c r="B96" s="120" t="s">
        <v>27</v>
      </c>
      <c r="C96" s="121">
        <v>30</v>
      </c>
      <c r="D96" s="106">
        <v>78.56</v>
      </c>
      <c r="E96" s="122">
        <v>3</v>
      </c>
    </row>
    <row r="97" spans="1:5" ht="15.75" thickBot="1">
      <c r="A97" s="4"/>
      <c r="B97" s="37" t="s">
        <v>19</v>
      </c>
      <c r="C97" s="38">
        <f>SUM(C92:C96)</f>
        <v>517</v>
      </c>
      <c r="D97" s="38">
        <f t="shared" ref="D97:E97" si="6">SUM(D92:D96)</f>
        <v>530.75</v>
      </c>
      <c r="E97" s="38">
        <f t="shared" si="6"/>
        <v>73.2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51</v>
      </c>
      <c r="C99" s="7">
        <v>200</v>
      </c>
      <c r="D99" s="7">
        <v>90.88</v>
      </c>
      <c r="E99" s="2">
        <v>15.2</v>
      </c>
    </row>
    <row r="100" spans="1:5">
      <c r="A100" s="1">
        <v>2</v>
      </c>
      <c r="B100" s="95" t="s">
        <v>69</v>
      </c>
      <c r="C100" s="10">
        <v>250</v>
      </c>
      <c r="D100" s="9">
        <v>336.74</v>
      </c>
      <c r="E100" s="1">
        <v>52.2</v>
      </c>
    </row>
    <row r="101" spans="1:5">
      <c r="A101" s="1">
        <v>3</v>
      </c>
      <c r="B101" s="112" t="s">
        <v>70</v>
      </c>
      <c r="C101" s="3">
        <v>60</v>
      </c>
      <c r="D101" s="12">
        <v>6.6</v>
      </c>
      <c r="E101" s="1">
        <v>8</v>
      </c>
    </row>
    <row r="102" spans="1:5">
      <c r="A102" s="1">
        <v>4</v>
      </c>
      <c r="B102" s="95" t="s">
        <v>41</v>
      </c>
      <c r="C102" s="96">
        <v>200</v>
      </c>
      <c r="D102" s="10">
        <v>112</v>
      </c>
      <c r="E102" s="1">
        <v>11</v>
      </c>
    </row>
    <row r="103" spans="1:5" ht="15.75" thickBot="1">
      <c r="A103" s="110">
        <v>5</v>
      </c>
      <c r="B103" s="93" t="s">
        <v>8</v>
      </c>
      <c r="C103" s="106">
        <v>70</v>
      </c>
      <c r="D103" s="106">
        <v>162.4</v>
      </c>
      <c r="E103" s="122">
        <v>4</v>
      </c>
    </row>
    <row r="104" spans="1:5" ht="15.75" thickBot="1">
      <c r="A104" s="13"/>
      <c r="B104" s="14" t="s">
        <v>9</v>
      </c>
      <c r="C104" s="83">
        <f>SUM(C99:C103)</f>
        <v>780</v>
      </c>
      <c r="D104" s="83">
        <f t="shared" ref="D104" si="7">SUM(D99:D103)</f>
        <v>708.62</v>
      </c>
      <c r="E104" s="83">
        <f>SUM(E99:E103)</f>
        <v>90.4</v>
      </c>
    </row>
    <row r="105" spans="1:5">
      <c r="A105" s="28"/>
      <c r="B105" s="29"/>
      <c r="C105" s="26"/>
      <c r="D105" s="26"/>
      <c r="E105" s="26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11" spans="1:5">
      <c r="A111" s="23"/>
      <c r="B111" s="36" t="s">
        <v>0</v>
      </c>
      <c r="C111" s="23" t="s">
        <v>1</v>
      </c>
      <c r="D111" s="23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13</v>
      </c>
      <c r="C113" s="24"/>
      <c r="D113" s="24"/>
    </row>
    <row r="114" spans="1:5">
      <c r="A114" s="24"/>
      <c r="B114" s="25"/>
      <c r="C114" s="24"/>
      <c r="D114" s="24"/>
    </row>
    <row r="115" spans="1:5">
      <c r="A115" s="24"/>
      <c r="B115" s="135" t="s">
        <v>88</v>
      </c>
      <c r="C115" s="24"/>
      <c r="D115" s="24"/>
    </row>
    <row r="116" spans="1:5" ht="15.75" thickBot="1">
      <c r="A116" s="24"/>
      <c r="B116" s="26"/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38</v>
      </c>
      <c r="E117" s="4" t="s">
        <v>4</v>
      </c>
    </row>
    <row r="118" spans="1:5" ht="15.75" thickBot="1">
      <c r="A118" s="72"/>
      <c r="B118" s="73" t="s">
        <v>14</v>
      </c>
      <c r="C118" s="74"/>
      <c r="D118" s="75"/>
      <c r="E118" s="123"/>
    </row>
    <row r="119" spans="1:5">
      <c r="A119" s="1">
        <v>1</v>
      </c>
      <c r="B119" s="124" t="s">
        <v>52</v>
      </c>
      <c r="C119" s="105">
        <v>100</v>
      </c>
      <c r="D119" s="2">
        <v>146.35</v>
      </c>
      <c r="E119" s="41">
        <v>35</v>
      </c>
    </row>
    <row r="120" spans="1:5">
      <c r="A120" s="1">
        <v>2</v>
      </c>
      <c r="B120" s="49" t="s">
        <v>25</v>
      </c>
      <c r="C120" s="60">
        <v>150</v>
      </c>
      <c r="D120" s="1">
        <v>71.040000000000006</v>
      </c>
      <c r="E120" s="42">
        <v>25</v>
      </c>
    </row>
    <row r="121" spans="1:5">
      <c r="A121" s="1">
        <v>3</v>
      </c>
      <c r="B121" s="16" t="s">
        <v>27</v>
      </c>
      <c r="C121" s="17">
        <v>30</v>
      </c>
      <c r="D121" s="1">
        <v>78.56</v>
      </c>
      <c r="E121" s="42">
        <v>3</v>
      </c>
    </row>
    <row r="122" spans="1:5" ht="15.75" thickBot="1">
      <c r="A122" s="1">
        <v>4</v>
      </c>
      <c r="B122" s="76" t="s">
        <v>35</v>
      </c>
      <c r="C122" s="9">
        <v>200</v>
      </c>
      <c r="D122" s="1">
        <v>101</v>
      </c>
      <c r="E122" s="125">
        <v>12</v>
      </c>
    </row>
    <row r="123" spans="1:5" ht="15.75" thickBot="1">
      <c r="A123" s="4"/>
      <c r="B123" s="37" t="s">
        <v>19</v>
      </c>
      <c r="C123" s="38">
        <f>SUM(C119:C122)</f>
        <v>480</v>
      </c>
      <c r="D123" s="38">
        <f t="shared" ref="D123:E123" si="8">SUM(D119:D122)</f>
        <v>396.95</v>
      </c>
      <c r="E123" s="126">
        <f t="shared" si="8"/>
        <v>75</v>
      </c>
    </row>
    <row r="124" spans="1:5" ht="15.75" thickBot="1">
      <c r="A124" s="72"/>
      <c r="B124" s="73" t="s">
        <v>15</v>
      </c>
      <c r="C124" s="74"/>
      <c r="D124" s="74"/>
      <c r="E124" s="123"/>
    </row>
    <row r="125" spans="1:5" ht="30">
      <c r="A125" s="2">
        <v>1</v>
      </c>
      <c r="B125" s="6" t="s">
        <v>71</v>
      </c>
      <c r="C125" s="7">
        <v>200</v>
      </c>
      <c r="D125" s="2">
        <v>100</v>
      </c>
      <c r="E125" s="41">
        <v>13.3</v>
      </c>
    </row>
    <row r="126" spans="1:5">
      <c r="A126" s="1">
        <v>2</v>
      </c>
      <c r="B126" s="15" t="s">
        <v>72</v>
      </c>
      <c r="C126" s="9">
        <v>100</v>
      </c>
      <c r="D126" s="31">
        <v>262.23</v>
      </c>
      <c r="E126" s="42">
        <v>50</v>
      </c>
    </row>
    <row r="127" spans="1:5">
      <c r="A127" s="1">
        <v>3</v>
      </c>
      <c r="B127" s="94" t="s">
        <v>40</v>
      </c>
      <c r="C127" s="53">
        <v>180</v>
      </c>
      <c r="D127" s="31">
        <v>214.93</v>
      </c>
      <c r="E127" s="42">
        <v>10</v>
      </c>
    </row>
    <row r="128" spans="1:5" ht="30">
      <c r="A128" s="1">
        <v>4</v>
      </c>
      <c r="B128" s="95" t="s">
        <v>73</v>
      </c>
      <c r="C128" s="12">
        <v>200</v>
      </c>
      <c r="D128" s="31">
        <v>112</v>
      </c>
      <c r="E128" s="42">
        <v>13</v>
      </c>
    </row>
    <row r="129" spans="1:5" ht="15.75" thickBot="1">
      <c r="A129" s="1">
        <v>5</v>
      </c>
      <c r="B129" s="11" t="s">
        <v>8</v>
      </c>
      <c r="C129" s="12">
        <v>70</v>
      </c>
      <c r="D129" s="122">
        <v>162.4</v>
      </c>
      <c r="E129" s="125">
        <v>4</v>
      </c>
    </row>
    <row r="130" spans="1:5" ht="15.75" thickBot="1">
      <c r="A130" s="13"/>
      <c r="B130" s="14" t="s">
        <v>9</v>
      </c>
      <c r="C130" s="83">
        <f>SUM(C125:C129)</f>
        <v>750</v>
      </c>
      <c r="D130" s="83">
        <f t="shared" ref="D130:E130" si="9">SUM(D125:D129)</f>
        <v>851.56000000000006</v>
      </c>
      <c r="E130" s="5">
        <f t="shared" si="9"/>
        <v>90.3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8" spans="1:5">
      <c r="A138" s="61"/>
      <c r="B138" s="61"/>
      <c r="C138" s="61"/>
      <c r="D138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5"/>
  <sheetViews>
    <sheetView workbookViewId="0">
      <selection activeCell="B120" sqref="B120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35" t="s">
        <v>84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/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81</v>
      </c>
      <c r="C9" s="7">
        <v>100</v>
      </c>
      <c r="D9" s="80">
        <v>229.59</v>
      </c>
      <c r="E9" s="2">
        <v>41</v>
      </c>
    </row>
    <row r="10" spans="1:5">
      <c r="A10" s="1">
        <v>2</v>
      </c>
      <c r="B10" s="39" t="s">
        <v>29</v>
      </c>
      <c r="C10" s="3">
        <v>30</v>
      </c>
      <c r="D10" s="128">
        <v>17.23</v>
      </c>
      <c r="E10" s="1">
        <v>3</v>
      </c>
    </row>
    <row r="11" spans="1:5">
      <c r="A11" s="1">
        <v>3</v>
      </c>
      <c r="B11" s="54" t="s">
        <v>26</v>
      </c>
      <c r="C11" s="9">
        <v>180</v>
      </c>
      <c r="D11" s="91">
        <v>212</v>
      </c>
      <c r="E11" s="52">
        <v>15</v>
      </c>
    </row>
    <row r="12" spans="1:5">
      <c r="A12" s="1">
        <v>4</v>
      </c>
      <c r="B12" s="76" t="s">
        <v>35</v>
      </c>
      <c r="C12" s="9">
        <v>200</v>
      </c>
      <c r="D12" s="91">
        <v>101</v>
      </c>
      <c r="E12" s="1">
        <v>12</v>
      </c>
    </row>
    <row r="13" spans="1:5" ht="15.75" thickBot="1">
      <c r="A13" s="1">
        <v>5</v>
      </c>
      <c r="B13" s="16" t="s">
        <v>18</v>
      </c>
      <c r="C13" s="17">
        <v>40</v>
      </c>
      <c r="D13" s="129">
        <v>78.569999999999993</v>
      </c>
      <c r="E13" s="1">
        <v>4</v>
      </c>
    </row>
    <row r="14" spans="1:5" ht="15.75" thickBot="1">
      <c r="A14" s="4"/>
      <c r="B14" s="37" t="s">
        <v>19</v>
      </c>
      <c r="C14" s="38">
        <f>SUM(C9:C13)</f>
        <v>550</v>
      </c>
      <c r="D14" s="38">
        <f t="shared" ref="D14:E14" si="0">SUM(D9:D13)</f>
        <v>638.38999999999987</v>
      </c>
      <c r="E14" s="38">
        <f t="shared" si="0"/>
        <v>75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116" t="s">
        <v>16</v>
      </c>
      <c r="C16" s="8">
        <v>250</v>
      </c>
      <c r="D16" s="8">
        <v>96.92</v>
      </c>
      <c r="E16" s="2">
        <v>12.2</v>
      </c>
    </row>
    <row r="17" spans="1:5">
      <c r="A17" s="1">
        <v>2</v>
      </c>
      <c r="B17" s="76" t="s">
        <v>62</v>
      </c>
      <c r="C17" s="9">
        <v>100</v>
      </c>
      <c r="D17" s="9">
        <v>208.84</v>
      </c>
      <c r="E17" s="1">
        <v>48.2</v>
      </c>
    </row>
    <row r="18" spans="1:5">
      <c r="A18" s="1">
        <v>3</v>
      </c>
      <c r="B18" s="39" t="s">
        <v>29</v>
      </c>
      <c r="C18" s="3">
        <v>30</v>
      </c>
      <c r="D18" s="3">
        <v>17.23</v>
      </c>
      <c r="E18" s="1">
        <v>3</v>
      </c>
    </row>
    <row r="19" spans="1:5">
      <c r="A19" s="1">
        <v>4</v>
      </c>
      <c r="B19" s="54" t="s">
        <v>26</v>
      </c>
      <c r="C19" s="9">
        <v>180</v>
      </c>
      <c r="D19" s="91">
        <v>212</v>
      </c>
      <c r="E19" s="1">
        <v>15</v>
      </c>
    </row>
    <row r="20" spans="1:5">
      <c r="A20" s="1">
        <v>5</v>
      </c>
      <c r="B20" s="77" t="s">
        <v>82</v>
      </c>
      <c r="C20" s="12">
        <v>200</v>
      </c>
      <c r="D20" s="12">
        <v>90.81</v>
      </c>
      <c r="E20" s="1">
        <v>10</v>
      </c>
    </row>
    <row r="21" spans="1:5" ht="15.75" thickBot="1">
      <c r="A21" s="1">
        <v>6</v>
      </c>
      <c r="B21" s="117" t="s">
        <v>8</v>
      </c>
      <c r="C21" s="22">
        <v>70</v>
      </c>
      <c r="D21" s="12">
        <v>164.08</v>
      </c>
      <c r="E21" s="1">
        <v>4</v>
      </c>
    </row>
    <row r="22" spans="1:5" ht="15.75" thickBot="1">
      <c r="A22" s="13"/>
      <c r="B22" s="14" t="s">
        <v>9</v>
      </c>
      <c r="C22" s="83">
        <f>SUM(C16:C21)</f>
        <v>830</v>
      </c>
      <c r="D22" s="83">
        <f t="shared" ref="D22:E22" si="1">SUM(D16:D21)</f>
        <v>789.88</v>
      </c>
      <c r="E22" s="83">
        <f t="shared" si="1"/>
        <v>92.4</v>
      </c>
    </row>
    <row r="23" spans="1:5">
      <c r="A23" s="28"/>
      <c r="B23" s="29"/>
      <c r="C23" s="28"/>
      <c r="D23" s="28"/>
      <c r="E23" s="30"/>
    </row>
    <row r="24" spans="1:5">
      <c r="A24" s="28"/>
      <c r="B24" s="29"/>
      <c r="C24" s="28"/>
      <c r="D24" s="28"/>
      <c r="E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7" spans="1:5">
      <c r="A27" s="61"/>
      <c r="B27" s="61"/>
      <c r="C27" s="61"/>
      <c r="D27" s="61"/>
      <c r="E27" s="61"/>
    </row>
    <row r="29" spans="1:5">
      <c r="A29" s="35"/>
      <c r="B29" s="36" t="s">
        <v>0</v>
      </c>
      <c r="C29" s="35" t="s">
        <v>1</v>
      </c>
      <c r="D29" s="35"/>
      <c r="E29" s="35"/>
    </row>
    <row r="30" spans="1:5">
      <c r="A30" s="24"/>
      <c r="B30" s="25" t="s">
        <v>12</v>
      </c>
      <c r="C30" s="24"/>
      <c r="D30" s="24"/>
      <c r="E30" s="24"/>
    </row>
    <row r="31" spans="1:5">
      <c r="A31" s="24"/>
      <c r="B31" s="25" t="s">
        <v>17</v>
      </c>
      <c r="C31" s="24"/>
      <c r="D31" s="24"/>
      <c r="E31" s="24"/>
    </row>
    <row r="33" spans="1:5">
      <c r="A33" s="24"/>
      <c r="B33" s="135" t="s">
        <v>85</v>
      </c>
      <c r="C33" s="24"/>
      <c r="D33" s="24"/>
    </row>
    <row r="34" spans="1:5" ht="15.75" thickBot="1">
      <c r="A34" s="24"/>
      <c r="B34" s="26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99" t="s">
        <v>44</v>
      </c>
      <c r="C37" s="100">
        <v>125</v>
      </c>
      <c r="D37" s="7">
        <v>334.33</v>
      </c>
      <c r="E37" s="2">
        <v>43.9</v>
      </c>
    </row>
    <row r="38" spans="1:5">
      <c r="A38" s="1">
        <v>2</v>
      </c>
      <c r="B38" s="11" t="s">
        <v>45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104" t="s">
        <v>55</v>
      </c>
      <c r="C39" s="51">
        <v>100</v>
      </c>
      <c r="D39" s="81">
        <v>244.49</v>
      </c>
      <c r="E39" s="1">
        <v>16.100000000000001</v>
      </c>
    </row>
    <row r="40" spans="1:5">
      <c r="A40" s="1">
        <v>4</v>
      </c>
      <c r="B40" s="62" t="s">
        <v>18</v>
      </c>
      <c r="C40" s="63">
        <v>30</v>
      </c>
      <c r="D40" s="9">
        <v>78.069999999999993</v>
      </c>
      <c r="E40" s="1">
        <v>3</v>
      </c>
    </row>
    <row r="41" spans="1:5" ht="15.75" thickBot="1">
      <c r="A41" s="40">
        <v>5</v>
      </c>
      <c r="B41" s="93" t="s">
        <v>46</v>
      </c>
      <c r="C41" s="106">
        <v>200</v>
      </c>
      <c r="D41" s="130">
        <v>90.22</v>
      </c>
      <c r="E41" s="40">
        <v>3</v>
      </c>
    </row>
    <row r="42" spans="1:5" ht="15.75" thickBot="1">
      <c r="A42" s="4"/>
      <c r="B42" s="131" t="s">
        <v>83</v>
      </c>
      <c r="C42" s="132">
        <f>SUM(C37:C41)</f>
        <v>485</v>
      </c>
      <c r="D42" s="126">
        <f>SUM(D37:D41)</f>
        <v>845.51</v>
      </c>
      <c r="E42" s="5">
        <f>SUM(E37:E41)</f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71">
        <v>250</v>
      </c>
      <c r="D44" s="7">
        <v>136.07</v>
      </c>
      <c r="E44" s="2">
        <v>12</v>
      </c>
    </row>
    <row r="45" spans="1:5">
      <c r="A45" s="1">
        <v>2</v>
      </c>
      <c r="B45" s="103" t="s">
        <v>48</v>
      </c>
      <c r="C45" s="97">
        <v>100</v>
      </c>
      <c r="D45" s="12">
        <v>223.37</v>
      </c>
      <c r="E45" s="1">
        <v>47</v>
      </c>
    </row>
    <row r="46" spans="1:5">
      <c r="A46" s="1">
        <v>3</v>
      </c>
      <c r="B46" s="104" t="s">
        <v>49</v>
      </c>
      <c r="C46" s="97">
        <v>180</v>
      </c>
      <c r="D46" s="12">
        <v>130.33000000000001</v>
      </c>
      <c r="E46" s="1">
        <v>19</v>
      </c>
    </row>
    <row r="47" spans="1:5">
      <c r="A47" s="1">
        <v>4</v>
      </c>
      <c r="B47" s="77" t="s">
        <v>59</v>
      </c>
      <c r="C47" s="10">
        <v>200</v>
      </c>
      <c r="D47" s="3">
        <v>117.42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90</v>
      </c>
      <c r="D48" s="9">
        <v>164.08</v>
      </c>
      <c r="E48" s="1">
        <v>4</v>
      </c>
    </row>
    <row r="49" spans="1:5" ht="15.75" thickBot="1">
      <c r="A49" s="13"/>
      <c r="B49" s="133" t="s">
        <v>9</v>
      </c>
      <c r="C49" s="134">
        <f t="shared" ref="C49" si="2">SUM(C44:C48)</f>
        <v>820</v>
      </c>
      <c r="D49" s="5">
        <f>SUM(D44:D48)</f>
        <v>771.27</v>
      </c>
      <c r="E49" s="5">
        <f>SUM(E44:E48)</f>
        <v>93</v>
      </c>
    </row>
    <row r="50" spans="1:5">
      <c r="A50" s="28"/>
      <c r="B50" s="29"/>
      <c r="C50" s="28"/>
      <c r="D50" s="28"/>
      <c r="E50" s="30"/>
    </row>
    <row r="51" spans="1:5">
      <c r="A51" s="28"/>
      <c r="B51" s="29"/>
      <c r="C51" s="28"/>
      <c r="D51" s="28"/>
      <c r="E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4" spans="1:5">
      <c r="A54" s="61"/>
      <c r="B54" s="61"/>
      <c r="C54" s="61"/>
      <c r="D54" s="61"/>
      <c r="E54" s="61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35" t="s">
        <v>86</v>
      </c>
      <c r="C60" s="24"/>
      <c r="D60" s="24"/>
    </row>
    <row r="61" spans="1:5" ht="15.75" thickBot="1">
      <c r="A61" s="24"/>
      <c r="B61" s="26"/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72"/>
      <c r="B63" s="73" t="s">
        <v>14</v>
      </c>
      <c r="C63" s="74"/>
      <c r="D63" s="75"/>
      <c r="E63" s="118"/>
    </row>
    <row r="64" spans="1:5">
      <c r="A64" s="2">
        <v>1</v>
      </c>
      <c r="B64" s="58" t="s">
        <v>31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180</v>
      </c>
      <c r="D66" s="82">
        <v>184.8</v>
      </c>
      <c r="E66" s="1">
        <v>11</v>
      </c>
    </row>
    <row r="67" spans="1:5">
      <c r="A67" s="1">
        <v>4</v>
      </c>
      <c r="B67" s="119" t="s">
        <v>65</v>
      </c>
      <c r="C67" s="60">
        <v>30</v>
      </c>
      <c r="D67" s="88">
        <v>105</v>
      </c>
      <c r="E67" s="52">
        <v>12</v>
      </c>
    </row>
    <row r="68" spans="1:5">
      <c r="A68" s="1">
        <v>5</v>
      </c>
      <c r="B68" s="92" t="s">
        <v>50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580</v>
      </c>
      <c r="D70" s="38">
        <f t="shared" ref="D70:E70" si="3">SUM(D64:D69)</f>
        <v>716.33999999999992</v>
      </c>
      <c r="E70" s="38">
        <f t="shared" si="3"/>
        <v>78.11</v>
      </c>
    </row>
    <row r="71" spans="1:5" ht="15.75" thickBot="1">
      <c r="A71" s="72"/>
      <c r="B71" s="73" t="s">
        <v>15</v>
      </c>
      <c r="C71" s="74"/>
      <c r="D71" s="85"/>
      <c r="E71" s="4"/>
    </row>
    <row r="72" spans="1:5">
      <c r="A72" s="1">
        <v>1</v>
      </c>
      <c r="B72" s="76" t="s">
        <v>36</v>
      </c>
      <c r="C72" s="9">
        <v>250</v>
      </c>
      <c r="D72" s="9">
        <v>136.07</v>
      </c>
      <c r="E72" s="1">
        <v>18.3</v>
      </c>
    </row>
    <row r="73" spans="1:5" ht="30">
      <c r="A73" s="1">
        <v>2</v>
      </c>
      <c r="B73" s="15" t="s">
        <v>56</v>
      </c>
      <c r="C73" s="82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82">
        <v>184.8</v>
      </c>
      <c r="E74" s="1">
        <v>11</v>
      </c>
    </row>
    <row r="75" spans="1:5">
      <c r="A75" s="1">
        <v>4</v>
      </c>
      <c r="B75" s="57" t="s">
        <v>66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86">
        <v>162.4</v>
      </c>
      <c r="E76" s="86">
        <v>4</v>
      </c>
    </row>
    <row r="77" spans="1:5" ht="15.75" thickBot="1">
      <c r="A77" s="13"/>
      <c r="B77" s="14" t="s">
        <v>9</v>
      </c>
      <c r="C77" s="83">
        <f>SUM(C72:C76)</f>
        <v>800</v>
      </c>
      <c r="D77" s="83">
        <f t="shared" ref="D77:E77" si="4">SUM(D72:D76)</f>
        <v>762.19999999999993</v>
      </c>
      <c r="E77" s="83">
        <f t="shared" si="4"/>
        <v>92.3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2" spans="1:5">
      <c r="A82" s="61"/>
      <c r="B82" s="61"/>
      <c r="C82" s="61"/>
      <c r="D82" s="61"/>
    </row>
    <row r="84" spans="1:5">
      <c r="A84" s="35"/>
      <c r="B84" s="36" t="s">
        <v>0</v>
      </c>
      <c r="C84" s="35" t="s">
        <v>1</v>
      </c>
      <c r="D84" s="35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17</v>
      </c>
      <c r="C86" s="24"/>
      <c r="D86" s="24"/>
    </row>
    <row r="88" spans="1:5">
      <c r="A88" s="24"/>
      <c r="B88" s="135" t="s">
        <v>89</v>
      </c>
      <c r="C88" s="24"/>
      <c r="D88" s="24"/>
    </row>
    <row r="89" spans="1:5" ht="15.75" thickBot="1">
      <c r="A89" s="24"/>
      <c r="B89" s="26"/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38</v>
      </c>
      <c r="E90" s="4" t="s">
        <v>4</v>
      </c>
    </row>
    <row r="91" spans="1:5" ht="15.75" thickBot="1">
      <c r="A91" s="18"/>
      <c r="B91" s="19" t="s">
        <v>14</v>
      </c>
      <c r="C91" s="20"/>
      <c r="D91" s="75"/>
      <c r="E91" s="118"/>
    </row>
    <row r="92" spans="1:5">
      <c r="A92" s="2">
        <v>1</v>
      </c>
      <c r="B92" s="6" t="s">
        <v>67</v>
      </c>
      <c r="C92" s="7">
        <v>100</v>
      </c>
      <c r="D92" s="7">
        <v>240.88</v>
      </c>
      <c r="E92" s="2">
        <v>45.2</v>
      </c>
    </row>
    <row r="93" spans="1:5">
      <c r="A93" s="1">
        <v>2</v>
      </c>
      <c r="B93" s="104" t="s">
        <v>49</v>
      </c>
      <c r="C93" s="96">
        <v>180</v>
      </c>
      <c r="D93" s="12">
        <v>130.33000000000001</v>
      </c>
      <c r="E93" s="1">
        <v>19</v>
      </c>
    </row>
    <row r="94" spans="1:5">
      <c r="A94" s="1">
        <v>3</v>
      </c>
      <c r="B94" s="104" t="s">
        <v>68</v>
      </c>
      <c r="C94" s="96">
        <v>30</v>
      </c>
      <c r="D94" s="12">
        <v>17.23</v>
      </c>
      <c r="E94" s="1">
        <v>3</v>
      </c>
    </row>
    <row r="95" spans="1:5">
      <c r="A95" s="1">
        <v>3</v>
      </c>
      <c r="B95" s="11" t="s">
        <v>39</v>
      </c>
      <c r="C95" s="12">
        <v>200</v>
      </c>
      <c r="D95" s="3">
        <v>63.75</v>
      </c>
      <c r="E95" s="1">
        <v>6</v>
      </c>
    </row>
    <row r="96" spans="1:5" ht="15.75" thickBot="1">
      <c r="A96" s="110">
        <v>4</v>
      </c>
      <c r="B96" s="120" t="s">
        <v>27</v>
      </c>
      <c r="C96" s="121">
        <v>40</v>
      </c>
      <c r="D96" s="106">
        <v>78.56</v>
      </c>
      <c r="E96" s="122">
        <v>3</v>
      </c>
    </row>
    <row r="97" spans="1:5" ht="15.75" thickBot="1">
      <c r="A97" s="4"/>
      <c r="B97" s="37" t="s">
        <v>19</v>
      </c>
      <c r="C97" s="38">
        <f>SUM(C92:C96)</f>
        <v>550</v>
      </c>
      <c r="D97" s="38">
        <f t="shared" ref="D97:E97" si="5">SUM(D92:D96)</f>
        <v>530.75</v>
      </c>
      <c r="E97" s="38">
        <f t="shared" si="5"/>
        <v>76.2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51</v>
      </c>
      <c r="C99" s="7">
        <v>250</v>
      </c>
      <c r="D99" s="7">
        <v>138</v>
      </c>
      <c r="E99" s="2">
        <v>17.2</v>
      </c>
    </row>
    <row r="100" spans="1:5">
      <c r="A100" s="1">
        <v>2</v>
      </c>
      <c r="B100" s="95" t="s">
        <v>69</v>
      </c>
      <c r="C100" s="10">
        <v>250</v>
      </c>
      <c r="D100" s="9">
        <v>336.74</v>
      </c>
      <c r="E100" s="1">
        <v>52.2</v>
      </c>
    </row>
    <row r="101" spans="1:5">
      <c r="A101" s="1">
        <v>3</v>
      </c>
      <c r="B101" s="112" t="s">
        <v>70</v>
      </c>
      <c r="C101" s="3">
        <v>60</v>
      </c>
      <c r="D101" s="12">
        <v>6.6</v>
      </c>
      <c r="E101" s="1">
        <v>8</v>
      </c>
    </row>
    <row r="102" spans="1:5">
      <c r="A102" s="1">
        <v>4</v>
      </c>
      <c r="B102" s="95" t="s">
        <v>41</v>
      </c>
      <c r="C102" s="96">
        <v>200</v>
      </c>
      <c r="D102" s="10">
        <v>112</v>
      </c>
      <c r="E102" s="1">
        <v>11</v>
      </c>
    </row>
    <row r="103" spans="1:5" ht="15.75" thickBot="1">
      <c r="A103" s="110">
        <v>5</v>
      </c>
      <c r="B103" s="93" t="s">
        <v>8</v>
      </c>
      <c r="C103" s="106">
        <v>70</v>
      </c>
      <c r="D103" s="106">
        <v>162.4</v>
      </c>
      <c r="E103" s="122">
        <v>4</v>
      </c>
    </row>
    <row r="104" spans="1:5" ht="15.75" thickBot="1">
      <c r="A104" s="13"/>
      <c r="B104" s="14" t="s">
        <v>9</v>
      </c>
      <c r="C104" s="83">
        <f>SUM(C99:C103)</f>
        <v>830</v>
      </c>
      <c r="D104" s="83">
        <f t="shared" ref="D104:E104" si="6">SUM(D99:D103)</f>
        <v>755.74</v>
      </c>
      <c r="E104" s="83">
        <f t="shared" si="6"/>
        <v>92.4</v>
      </c>
    </row>
    <row r="105" spans="1:5">
      <c r="A105" s="28"/>
      <c r="B105" s="29"/>
      <c r="C105" s="28"/>
      <c r="D105" s="30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09" spans="1:5">
      <c r="A109" s="61"/>
      <c r="B109" s="61"/>
      <c r="C109" s="61"/>
      <c r="D109" s="61"/>
    </row>
    <row r="111" spans="1:5">
      <c r="A111" s="35"/>
      <c r="B111" s="36" t="s">
        <v>0</v>
      </c>
      <c r="C111" s="35" t="s">
        <v>1</v>
      </c>
      <c r="D111" s="35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17</v>
      </c>
      <c r="C113" s="24"/>
      <c r="D113" s="24"/>
    </row>
    <row r="115" spans="1:5">
      <c r="A115" s="24"/>
      <c r="B115" s="135" t="s">
        <v>90</v>
      </c>
      <c r="C115" s="24"/>
      <c r="D115" s="24"/>
    </row>
    <row r="116" spans="1:5" ht="15.75" thickBot="1">
      <c r="A116" s="24"/>
      <c r="B116" s="26"/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38</v>
      </c>
      <c r="E117" s="4" t="s">
        <v>4</v>
      </c>
    </row>
    <row r="118" spans="1:5" ht="15.75" thickBot="1">
      <c r="A118" s="72"/>
      <c r="B118" s="73" t="s">
        <v>14</v>
      </c>
      <c r="C118" s="74"/>
      <c r="D118" s="75"/>
      <c r="E118" s="123"/>
    </row>
    <row r="119" spans="1:5">
      <c r="A119" s="1">
        <v>1</v>
      </c>
      <c r="B119" s="124" t="s">
        <v>52</v>
      </c>
      <c r="C119" s="105">
        <v>150</v>
      </c>
      <c r="D119" s="2">
        <v>146.35</v>
      </c>
      <c r="E119" s="41">
        <v>57</v>
      </c>
    </row>
    <row r="120" spans="1:5">
      <c r="A120" s="1">
        <v>2</v>
      </c>
      <c r="B120" s="119" t="s">
        <v>65</v>
      </c>
      <c r="C120" s="60">
        <v>30</v>
      </c>
      <c r="D120" s="88">
        <v>105</v>
      </c>
      <c r="E120" s="52">
        <v>12</v>
      </c>
    </row>
    <row r="121" spans="1:5">
      <c r="A121" s="1">
        <v>3</v>
      </c>
      <c r="B121" s="16" t="s">
        <v>27</v>
      </c>
      <c r="C121" s="17">
        <v>30</v>
      </c>
      <c r="D121" s="1">
        <v>78.56</v>
      </c>
      <c r="E121" s="42">
        <v>3</v>
      </c>
    </row>
    <row r="122" spans="1:5" ht="15.75" thickBot="1">
      <c r="A122" s="1">
        <v>4</v>
      </c>
      <c r="B122" s="76" t="s">
        <v>60</v>
      </c>
      <c r="C122" s="9">
        <v>200</v>
      </c>
      <c r="D122" s="1">
        <v>63.75</v>
      </c>
      <c r="E122" s="125">
        <v>3</v>
      </c>
    </row>
    <row r="123" spans="1:5" ht="15.75" thickBot="1">
      <c r="A123" s="4"/>
      <c r="B123" s="37" t="s">
        <v>19</v>
      </c>
      <c r="C123" s="38">
        <f>SUM(C119:C122)</f>
        <v>410</v>
      </c>
      <c r="D123" s="38">
        <f t="shared" ref="D123:E123" si="7">SUM(D119:D122)</f>
        <v>393.65999999999997</v>
      </c>
      <c r="E123" s="126">
        <f t="shared" si="7"/>
        <v>75</v>
      </c>
    </row>
    <row r="124" spans="1:5" ht="15.75" thickBot="1">
      <c r="A124" s="72"/>
      <c r="B124" s="73" t="s">
        <v>15</v>
      </c>
      <c r="C124" s="74"/>
      <c r="D124" s="74"/>
      <c r="E124" s="123"/>
    </row>
    <row r="125" spans="1:5" ht="30">
      <c r="A125" s="2">
        <v>1</v>
      </c>
      <c r="B125" s="6" t="s">
        <v>71</v>
      </c>
      <c r="C125" s="7">
        <v>250</v>
      </c>
      <c r="D125" s="2">
        <v>100</v>
      </c>
      <c r="E125" s="41">
        <v>15.3</v>
      </c>
    </row>
    <row r="126" spans="1:5">
      <c r="A126" s="1">
        <v>2</v>
      </c>
      <c r="B126" s="15" t="s">
        <v>72</v>
      </c>
      <c r="C126" s="9">
        <v>100</v>
      </c>
      <c r="D126" s="31">
        <v>262.23</v>
      </c>
      <c r="E126" s="42">
        <v>50</v>
      </c>
    </row>
    <row r="127" spans="1:5">
      <c r="A127" s="1">
        <v>3</v>
      </c>
      <c r="B127" s="94" t="s">
        <v>40</v>
      </c>
      <c r="C127" s="53">
        <v>180</v>
      </c>
      <c r="D127" s="31">
        <v>214.93</v>
      </c>
      <c r="E127" s="42">
        <v>10</v>
      </c>
    </row>
    <row r="128" spans="1:5" ht="30">
      <c r="A128" s="1">
        <v>4</v>
      </c>
      <c r="B128" s="95" t="s">
        <v>73</v>
      </c>
      <c r="C128" s="12">
        <v>200</v>
      </c>
      <c r="D128" s="31">
        <v>112</v>
      </c>
      <c r="E128" s="42">
        <v>13</v>
      </c>
    </row>
    <row r="129" spans="1:5" ht="15.75" thickBot="1">
      <c r="A129" s="1">
        <v>5</v>
      </c>
      <c r="B129" s="11" t="s">
        <v>8</v>
      </c>
      <c r="C129" s="12">
        <v>70</v>
      </c>
      <c r="D129" s="122">
        <v>162.4</v>
      </c>
      <c r="E129" s="125">
        <v>4</v>
      </c>
    </row>
    <row r="130" spans="1:5" ht="15.75" thickBot="1">
      <c r="A130" s="13"/>
      <c r="B130" s="14" t="s">
        <v>9</v>
      </c>
      <c r="C130" s="83">
        <f>SUM(C125:C129)</f>
        <v>800</v>
      </c>
      <c r="D130" s="83">
        <f t="shared" ref="D130:E130" si="8">SUM(D125:D129)</f>
        <v>851.56000000000006</v>
      </c>
      <c r="E130" s="5">
        <f t="shared" si="8"/>
        <v>92.3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5" spans="1:5">
      <c r="A135" s="61"/>
      <c r="B135" s="61"/>
      <c r="C135" s="61"/>
      <c r="D135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8"/>
  <sheetViews>
    <sheetView workbookViewId="0">
      <selection activeCell="B173" sqref="B173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20</v>
      </c>
      <c r="C2" s="24"/>
      <c r="D2" s="24"/>
      <c r="E2" s="24"/>
    </row>
    <row r="3" spans="1:5">
      <c r="A3" s="24"/>
      <c r="B3" s="25" t="s">
        <v>21</v>
      </c>
      <c r="C3" s="24"/>
      <c r="D3" s="24"/>
      <c r="E3" s="24"/>
    </row>
    <row r="4" spans="1:5">
      <c r="A4" s="24"/>
      <c r="B4" s="25"/>
      <c r="C4" s="24"/>
      <c r="D4" s="24"/>
      <c r="E4" s="24"/>
    </row>
    <row r="5" spans="1:5">
      <c r="A5" s="24"/>
      <c r="B5" s="135" t="s">
        <v>84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78" t="s">
        <v>58</v>
      </c>
      <c r="C9" s="7">
        <v>130</v>
      </c>
      <c r="D9" s="87">
        <v>52.5</v>
      </c>
      <c r="E9" s="2">
        <v>31</v>
      </c>
    </row>
    <row r="10" spans="1:5">
      <c r="A10" s="1">
        <v>2</v>
      </c>
      <c r="B10" s="39" t="s">
        <v>61</v>
      </c>
      <c r="C10" s="3">
        <v>200</v>
      </c>
      <c r="D10" s="9">
        <v>261.88</v>
      </c>
      <c r="E10" s="1">
        <v>27.2</v>
      </c>
    </row>
    <row r="11" spans="1:5">
      <c r="A11" s="1">
        <v>3</v>
      </c>
      <c r="B11" s="16" t="s">
        <v>27</v>
      </c>
      <c r="C11" s="17">
        <v>30</v>
      </c>
      <c r="D11" s="10">
        <v>78.569999999999993</v>
      </c>
      <c r="E11" s="1">
        <v>3</v>
      </c>
    </row>
    <row r="12" spans="1:5" ht="15.75" thickBot="1">
      <c r="A12" s="1">
        <v>4</v>
      </c>
      <c r="B12" s="76" t="s">
        <v>35</v>
      </c>
      <c r="C12" s="9">
        <v>200</v>
      </c>
      <c r="D12" s="9">
        <v>101</v>
      </c>
      <c r="E12" s="1">
        <v>12</v>
      </c>
    </row>
    <row r="13" spans="1:5" ht="15.75" thickBot="1">
      <c r="A13" s="4"/>
      <c r="B13" s="37" t="s">
        <v>19</v>
      </c>
      <c r="C13" s="38">
        <f>SUM(C9:C12)</f>
        <v>560</v>
      </c>
      <c r="D13" s="38">
        <f t="shared" ref="D13:E13" si="0">SUM(D9:D12)</f>
        <v>493.95</v>
      </c>
      <c r="E13" s="38">
        <f t="shared" si="0"/>
        <v>73.2</v>
      </c>
    </row>
    <row r="14" spans="1:5" ht="15.75" thickBot="1">
      <c r="A14" s="18"/>
      <c r="B14" s="66" t="s">
        <v>32</v>
      </c>
      <c r="C14" s="67"/>
      <c r="D14" s="67"/>
      <c r="E14" s="21"/>
    </row>
    <row r="15" spans="1:5">
      <c r="A15" s="2">
        <v>1</v>
      </c>
      <c r="B15" s="6" t="s">
        <v>33</v>
      </c>
      <c r="C15" s="7">
        <v>200</v>
      </c>
      <c r="D15" s="87">
        <v>136</v>
      </c>
      <c r="E15" s="41">
        <v>25</v>
      </c>
    </row>
    <row r="16" spans="1:5">
      <c r="A16" s="1">
        <v>2</v>
      </c>
      <c r="B16" s="49" t="s">
        <v>57</v>
      </c>
      <c r="C16" s="60">
        <v>30</v>
      </c>
      <c r="D16" s="82">
        <v>105</v>
      </c>
      <c r="E16" s="52">
        <v>14</v>
      </c>
    </row>
    <row r="17" spans="1:5" ht="15.75" thickBot="1">
      <c r="A17" s="31">
        <v>3</v>
      </c>
      <c r="B17" s="11" t="s">
        <v>74</v>
      </c>
      <c r="C17" s="12">
        <v>150</v>
      </c>
      <c r="D17" s="84">
        <v>81.900000000000006</v>
      </c>
      <c r="E17" s="42">
        <v>40</v>
      </c>
    </row>
    <row r="18" spans="1:5" ht="15.75" thickBot="1">
      <c r="A18" s="13"/>
      <c r="B18" s="56"/>
      <c r="C18" s="85">
        <f>SUM(C15:C17)</f>
        <v>380</v>
      </c>
      <c r="D18" s="127">
        <f t="shared" ref="D18" si="1">SUM(D15:D17)</f>
        <v>322.89999999999998</v>
      </c>
      <c r="E18" s="85">
        <f>E17+E16+E15</f>
        <v>79</v>
      </c>
    </row>
    <row r="19" spans="1:5" ht="15.75" thickBot="1">
      <c r="A19" s="43"/>
      <c r="B19" s="68" t="s">
        <v>34</v>
      </c>
      <c r="C19" s="86">
        <f>C18+C13</f>
        <v>940</v>
      </c>
      <c r="D19" s="86">
        <f t="shared" ref="D19:E19" si="2">D18+D13</f>
        <v>816.84999999999991</v>
      </c>
      <c r="E19" s="86">
        <f t="shared" si="2"/>
        <v>152.19999999999999</v>
      </c>
    </row>
    <row r="20" spans="1:5" ht="15.75" thickBot="1">
      <c r="A20" s="44"/>
      <c r="B20" s="45" t="s">
        <v>22</v>
      </c>
      <c r="C20" s="46"/>
      <c r="D20" s="46"/>
      <c r="E20" s="34"/>
    </row>
    <row r="21" spans="1:5" ht="15.75" thickBot="1">
      <c r="A21" s="18"/>
      <c r="B21" s="19" t="s">
        <v>15</v>
      </c>
      <c r="C21" s="20"/>
      <c r="D21" s="20"/>
      <c r="E21" s="21"/>
    </row>
    <row r="22" spans="1:5">
      <c r="A22" s="2">
        <v>1</v>
      </c>
      <c r="B22" s="116" t="s">
        <v>16</v>
      </c>
      <c r="C22" s="8">
        <v>200</v>
      </c>
      <c r="D22" s="8">
        <v>77.17</v>
      </c>
      <c r="E22" s="2">
        <v>10.199999999999999</v>
      </c>
    </row>
    <row r="23" spans="1:5">
      <c r="A23" s="1">
        <v>2</v>
      </c>
      <c r="B23" s="76" t="s">
        <v>62</v>
      </c>
      <c r="C23" s="9">
        <v>100</v>
      </c>
      <c r="D23" s="9">
        <v>208.84</v>
      </c>
      <c r="E23" s="1">
        <v>48.2</v>
      </c>
    </row>
    <row r="24" spans="1:5">
      <c r="A24" s="1">
        <v>3</v>
      </c>
      <c r="B24" s="39" t="s">
        <v>29</v>
      </c>
      <c r="C24" s="3">
        <v>30</v>
      </c>
      <c r="D24" s="3">
        <v>17.23</v>
      </c>
      <c r="E24" s="1">
        <v>3</v>
      </c>
    </row>
    <row r="25" spans="1:5">
      <c r="A25" s="1">
        <v>4</v>
      </c>
      <c r="B25" s="54" t="s">
        <v>26</v>
      </c>
      <c r="C25" s="9">
        <v>180</v>
      </c>
      <c r="D25" s="91">
        <v>200</v>
      </c>
      <c r="E25" s="1">
        <v>15</v>
      </c>
    </row>
    <row r="26" spans="1:5">
      <c r="A26" s="1">
        <v>5</v>
      </c>
      <c r="B26" s="77" t="s">
        <v>63</v>
      </c>
      <c r="C26" s="12">
        <v>200</v>
      </c>
      <c r="D26" s="12">
        <v>90.81</v>
      </c>
      <c r="E26" s="1">
        <v>10</v>
      </c>
    </row>
    <row r="27" spans="1:5" ht="15.75" thickBot="1">
      <c r="A27" s="1">
        <v>6</v>
      </c>
      <c r="B27" s="117" t="s">
        <v>8</v>
      </c>
      <c r="C27" s="22">
        <v>70</v>
      </c>
      <c r="D27" s="12">
        <v>164.08</v>
      </c>
      <c r="E27" s="1">
        <v>4</v>
      </c>
    </row>
    <row r="28" spans="1:5" ht="15.75" thickBot="1">
      <c r="A28" s="13"/>
      <c r="B28" s="14" t="s">
        <v>9</v>
      </c>
      <c r="C28" s="83">
        <f>SUM(C22:C27)</f>
        <v>780</v>
      </c>
      <c r="D28" s="83">
        <f t="shared" ref="D28:E28" si="3">SUM(D22:D27)</f>
        <v>758.13</v>
      </c>
      <c r="E28" s="83">
        <f t="shared" si="3"/>
        <v>90.4</v>
      </c>
    </row>
    <row r="29" spans="1:5" ht="16.5" thickBot="1">
      <c r="A29" s="47"/>
      <c r="B29" s="69" t="s">
        <v>10</v>
      </c>
      <c r="C29" s="70"/>
      <c r="D29" s="70"/>
      <c r="E29" s="48"/>
    </row>
    <row r="30" spans="1:5">
      <c r="A30" s="2">
        <v>1</v>
      </c>
      <c r="B30" s="78" t="s">
        <v>33</v>
      </c>
      <c r="C30" s="7">
        <v>200</v>
      </c>
      <c r="D30" s="7">
        <v>136</v>
      </c>
      <c r="E30" s="2">
        <v>25</v>
      </c>
    </row>
    <row r="31" spans="1:5">
      <c r="A31" s="110">
        <v>2</v>
      </c>
      <c r="B31" s="104" t="s">
        <v>25</v>
      </c>
      <c r="C31" s="12">
        <v>160</v>
      </c>
      <c r="D31" s="84">
        <v>71.040000000000006</v>
      </c>
      <c r="E31" s="42">
        <v>25</v>
      </c>
    </row>
    <row r="32" spans="1:5" ht="15.75" thickBot="1">
      <c r="A32" s="79">
        <v>2</v>
      </c>
      <c r="B32" s="64" t="s">
        <v>75</v>
      </c>
      <c r="C32" s="55">
        <v>20</v>
      </c>
      <c r="D32" s="91">
        <v>105</v>
      </c>
      <c r="E32" s="52">
        <v>12</v>
      </c>
    </row>
    <row r="33" spans="1:5" ht="15.75" thickBot="1">
      <c r="A33" s="13"/>
      <c r="B33" s="14" t="s">
        <v>23</v>
      </c>
      <c r="C33" s="4">
        <f>SUM(C30:C32)</f>
        <v>380</v>
      </c>
      <c r="D33" s="4">
        <f t="shared" ref="D33:E33" si="4">SUM(D30:D32)</f>
        <v>312.04000000000002</v>
      </c>
      <c r="E33" s="4">
        <f t="shared" si="4"/>
        <v>62</v>
      </c>
    </row>
    <row r="34" spans="1:5" ht="15.75" thickBot="1">
      <c r="A34" s="43"/>
      <c r="B34" s="68" t="s">
        <v>34</v>
      </c>
      <c r="C34" s="86">
        <f>C33+C28</f>
        <v>1160</v>
      </c>
      <c r="D34" s="86">
        <f t="shared" ref="D34:E34" si="5">D33+D28</f>
        <v>1070.17</v>
      </c>
      <c r="E34" s="86">
        <f t="shared" si="5"/>
        <v>152.4</v>
      </c>
    </row>
    <row r="35" spans="1:5">
      <c r="A35" s="28"/>
      <c r="B35" s="29"/>
      <c r="C35" s="26"/>
      <c r="D35" s="26"/>
      <c r="E35" s="26"/>
    </row>
    <row r="36" spans="1:5">
      <c r="A36" s="28"/>
      <c r="B36" s="29"/>
      <c r="C36" s="26"/>
      <c r="D36" s="26"/>
      <c r="E36" s="26"/>
    </row>
    <row r="37" spans="1:5">
      <c r="A37" s="50" t="s">
        <v>5</v>
      </c>
      <c r="B37" s="50"/>
      <c r="C37" s="50" t="s">
        <v>28</v>
      </c>
      <c r="D37" s="50"/>
      <c r="E37" s="50"/>
    </row>
    <row r="38" spans="1:5">
      <c r="A38" s="50" t="s">
        <v>24</v>
      </c>
      <c r="B38" s="50"/>
      <c r="C38" s="50" t="s">
        <v>6</v>
      </c>
      <c r="D38" s="50"/>
      <c r="E38" s="50"/>
    </row>
    <row r="41" spans="1:5">
      <c r="A41" s="23"/>
      <c r="B41" s="36" t="s">
        <v>0</v>
      </c>
      <c r="C41" s="23" t="s">
        <v>1</v>
      </c>
      <c r="D41" s="23"/>
      <c r="E41" s="23"/>
    </row>
    <row r="42" spans="1:5">
      <c r="A42" s="24"/>
      <c r="B42" s="25" t="s">
        <v>20</v>
      </c>
      <c r="C42" s="24"/>
      <c r="D42" s="24"/>
      <c r="E42" s="24"/>
    </row>
    <row r="43" spans="1:5">
      <c r="A43" s="24"/>
      <c r="B43" s="25" t="s">
        <v>21</v>
      </c>
      <c r="C43" s="24"/>
      <c r="D43" s="24"/>
      <c r="E43" s="24"/>
    </row>
    <row r="44" spans="1:5">
      <c r="A44" s="24"/>
      <c r="B44" s="25"/>
      <c r="C44" s="24"/>
      <c r="D44" s="24"/>
      <c r="E44" s="24"/>
    </row>
    <row r="45" spans="1:5">
      <c r="A45" s="24"/>
      <c r="B45" s="135" t="s">
        <v>85</v>
      </c>
      <c r="C45" s="24"/>
      <c r="D45" s="24"/>
    </row>
    <row r="46" spans="1:5" ht="15.75" thickBot="1">
      <c r="A46" s="24"/>
      <c r="B46" s="26" t="s">
        <v>11</v>
      </c>
      <c r="C46" s="24"/>
      <c r="D46" s="24"/>
      <c r="E46" s="24"/>
    </row>
    <row r="47" spans="1:5" ht="15.75" thickBot="1">
      <c r="A47" s="4" t="s">
        <v>2</v>
      </c>
      <c r="B47" s="27" t="s">
        <v>3</v>
      </c>
      <c r="C47" s="4" t="s">
        <v>7</v>
      </c>
      <c r="D47" s="4" t="s">
        <v>38</v>
      </c>
      <c r="E47" s="4" t="s">
        <v>4</v>
      </c>
    </row>
    <row r="48" spans="1:5" ht="15.75" thickBot="1">
      <c r="A48" s="18"/>
      <c r="B48" s="19" t="s">
        <v>14</v>
      </c>
      <c r="C48" s="20"/>
      <c r="D48" s="20"/>
      <c r="E48" s="21"/>
    </row>
    <row r="49" spans="1:5">
      <c r="A49" s="2">
        <v>1</v>
      </c>
      <c r="B49" s="99" t="s">
        <v>44</v>
      </c>
      <c r="C49" s="100">
        <v>100</v>
      </c>
      <c r="D49" s="7">
        <v>183.95</v>
      </c>
      <c r="E49" s="2">
        <v>36.200000000000003</v>
      </c>
    </row>
    <row r="50" spans="1:5">
      <c r="A50" s="1">
        <v>2</v>
      </c>
      <c r="B50" s="11" t="s">
        <v>45</v>
      </c>
      <c r="C50" s="12">
        <v>30</v>
      </c>
      <c r="D50" s="12">
        <v>75</v>
      </c>
      <c r="E50" s="1">
        <v>9</v>
      </c>
    </row>
    <row r="51" spans="1:5">
      <c r="A51" s="1">
        <v>3</v>
      </c>
      <c r="B51" s="11" t="s">
        <v>25</v>
      </c>
      <c r="C51" s="12">
        <v>160</v>
      </c>
      <c r="D51" s="12">
        <v>71.040000000000006</v>
      </c>
      <c r="E51" s="1">
        <v>25</v>
      </c>
    </row>
    <row r="52" spans="1:5">
      <c r="A52" s="1">
        <v>4</v>
      </c>
      <c r="B52" s="62" t="s">
        <v>18</v>
      </c>
      <c r="C52" s="63">
        <v>30</v>
      </c>
      <c r="D52" s="3">
        <v>69.599999999999994</v>
      </c>
      <c r="E52" s="1">
        <v>2</v>
      </c>
    </row>
    <row r="53" spans="1:5" ht="15.75" thickBot="1">
      <c r="A53" s="1">
        <v>3</v>
      </c>
      <c r="B53" s="11" t="s">
        <v>46</v>
      </c>
      <c r="C53" s="12">
        <v>200</v>
      </c>
      <c r="D53" s="12">
        <v>63.75</v>
      </c>
      <c r="E53" s="1">
        <v>3</v>
      </c>
    </row>
    <row r="54" spans="1:5" ht="15.75" thickBot="1">
      <c r="A54" s="4"/>
      <c r="B54" s="101" t="s">
        <v>19</v>
      </c>
      <c r="C54" s="102">
        <f>SUM(C49:C53)</f>
        <v>520</v>
      </c>
      <c r="D54" s="102">
        <f t="shared" ref="D54:E54" si="6">SUM(D49:D53)</f>
        <v>463.34000000000003</v>
      </c>
      <c r="E54" s="102">
        <f t="shared" si="6"/>
        <v>75.2</v>
      </c>
    </row>
    <row r="55" spans="1:5" ht="15.75" thickBot="1">
      <c r="A55" s="18"/>
      <c r="B55" s="66" t="s">
        <v>32</v>
      </c>
      <c r="C55" s="67"/>
      <c r="D55" s="67"/>
      <c r="E55" s="21"/>
    </row>
    <row r="56" spans="1:5">
      <c r="A56" s="2">
        <v>1</v>
      </c>
      <c r="B56" s="6" t="s">
        <v>33</v>
      </c>
      <c r="C56" s="7">
        <v>200</v>
      </c>
      <c r="D56" s="87">
        <v>136</v>
      </c>
      <c r="E56" s="41">
        <v>25</v>
      </c>
    </row>
    <row r="57" spans="1:5">
      <c r="A57" s="1">
        <v>2</v>
      </c>
      <c r="B57" s="49" t="s">
        <v>76</v>
      </c>
      <c r="C57" s="60">
        <v>30</v>
      </c>
      <c r="D57" s="82">
        <v>168.2</v>
      </c>
      <c r="E57" s="52">
        <v>21</v>
      </c>
    </row>
    <row r="58" spans="1:5" ht="15.75" thickBot="1">
      <c r="A58" s="31">
        <v>3</v>
      </c>
      <c r="B58" s="32" t="s">
        <v>58</v>
      </c>
      <c r="C58" s="22">
        <v>130</v>
      </c>
      <c r="D58" s="90">
        <v>52.5</v>
      </c>
      <c r="E58" s="42">
        <v>31</v>
      </c>
    </row>
    <row r="59" spans="1:5" ht="16.5" thickBot="1">
      <c r="A59" s="13"/>
      <c r="B59" s="56"/>
      <c r="C59" s="113">
        <f>SUM(C56:C58)</f>
        <v>360</v>
      </c>
      <c r="D59" s="114">
        <f t="shared" ref="D59:E59" si="7">SUM(D56:D58)</f>
        <v>356.7</v>
      </c>
      <c r="E59" s="115">
        <f t="shared" si="7"/>
        <v>77</v>
      </c>
    </row>
    <row r="60" spans="1:5" ht="15.75" thickBot="1">
      <c r="A60" s="43"/>
      <c r="B60" s="68" t="s">
        <v>34</v>
      </c>
      <c r="C60" s="86">
        <f>C59+C54</f>
        <v>880</v>
      </c>
      <c r="D60" s="86">
        <f t="shared" ref="D60:E60" si="8">D59+D54</f>
        <v>820.04</v>
      </c>
      <c r="E60" s="86">
        <f t="shared" si="8"/>
        <v>152.19999999999999</v>
      </c>
    </row>
    <row r="61" spans="1:5" ht="15.75" thickBot="1">
      <c r="A61" s="44"/>
      <c r="B61" s="45" t="s">
        <v>22</v>
      </c>
      <c r="C61" s="46"/>
      <c r="D61" s="46"/>
      <c r="E61" s="34"/>
    </row>
    <row r="62" spans="1:5" ht="15.75" thickBot="1">
      <c r="A62" s="18"/>
      <c r="B62" s="19" t="s">
        <v>15</v>
      </c>
      <c r="C62" s="20"/>
      <c r="D62" s="20"/>
      <c r="E62" s="21"/>
    </row>
    <row r="63" spans="1:5">
      <c r="A63" s="2">
        <v>1</v>
      </c>
      <c r="B63" s="6" t="s">
        <v>47</v>
      </c>
      <c r="C63" s="7">
        <v>200</v>
      </c>
      <c r="D63" s="7">
        <v>120.71</v>
      </c>
      <c r="E63" s="2">
        <v>10</v>
      </c>
    </row>
    <row r="64" spans="1:5">
      <c r="A64" s="1">
        <v>2</v>
      </c>
      <c r="B64" s="103" t="s">
        <v>48</v>
      </c>
      <c r="C64" s="97">
        <v>100</v>
      </c>
      <c r="D64" s="12">
        <v>223.37</v>
      </c>
      <c r="E64" s="1">
        <v>47</v>
      </c>
    </row>
    <row r="65" spans="1:5">
      <c r="A65" s="1">
        <v>3</v>
      </c>
      <c r="B65" s="104" t="s">
        <v>49</v>
      </c>
      <c r="C65" s="97">
        <v>180</v>
      </c>
      <c r="D65" s="12">
        <v>130.33000000000001</v>
      </c>
      <c r="E65" s="1">
        <v>19</v>
      </c>
    </row>
    <row r="66" spans="1:5">
      <c r="A66" s="1">
        <v>4</v>
      </c>
      <c r="B66" s="57" t="s">
        <v>64</v>
      </c>
      <c r="C66" s="10">
        <v>200</v>
      </c>
      <c r="D66" s="10">
        <v>80</v>
      </c>
      <c r="E66" s="1">
        <v>11</v>
      </c>
    </row>
    <row r="67" spans="1:5" ht="15.75" thickBot="1">
      <c r="A67" s="1">
        <v>5</v>
      </c>
      <c r="B67" s="11" t="s">
        <v>8</v>
      </c>
      <c r="C67" s="12">
        <v>70</v>
      </c>
      <c r="D67" s="12">
        <v>164.08</v>
      </c>
      <c r="E67" s="1">
        <v>4</v>
      </c>
    </row>
    <row r="68" spans="1:5" ht="15.75" thickBot="1">
      <c r="A68" s="13"/>
      <c r="B68" s="14" t="s">
        <v>9</v>
      </c>
      <c r="C68" s="83">
        <f>SUM(C63:C67)</f>
        <v>750</v>
      </c>
      <c r="D68" s="83">
        <f t="shared" ref="D68:E68" si="9">SUM(D63:D67)</f>
        <v>718.49</v>
      </c>
      <c r="E68" s="83">
        <f t="shared" si="9"/>
        <v>91</v>
      </c>
    </row>
    <row r="69" spans="1:5" ht="16.5" thickBot="1">
      <c r="A69" s="47"/>
      <c r="B69" s="69" t="s">
        <v>10</v>
      </c>
      <c r="C69" s="70"/>
      <c r="D69" s="70"/>
      <c r="E69" s="48"/>
    </row>
    <row r="70" spans="1:5">
      <c r="A70" s="2">
        <v>1</v>
      </c>
      <c r="B70" s="78" t="s">
        <v>33</v>
      </c>
      <c r="C70" s="7">
        <v>200</v>
      </c>
      <c r="D70" s="7">
        <v>136</v>
      </c>
      <c r="E70" s="2">
        <v>25</v>
      </c>
    </row>
    <row r="71" spans="1:5">
      <c r="A71" s="1">
        <v>2</v>
      </c>
      <c r="B71" s="49" t="s">
        <v>77</v>
      </c>
      <c r="C71" s="60">
        <v>30</v>
      </c>
      <c r="D71" s="88">
        <v>133</v>
      </c>
      <c r="E71" s="52">
        <v>12</v>
      </c>
    </row>
    <row r="72" spans="1:5" ht="15.75" thickBot="1">
      <c r="A72" s="40">
        <v>2</v>
      </c>
      <c r="B72" s="64" t="s">
        <v>25</v>
      </c>
      <c r="C72" s="55">
        <v>160</v>
      </c>
      <c r="D72" s="89">
        <v>71.040000000000006</v>
      </c>
      <c r="E72" s="52">
        <v>25</v>
      </c>
    </row>
    <row r="73" spans="1:5" ht="15.75" thickBot="1">
      <c r="A73" s="13"/>
      <c r="B73" s="14" t="s">
        <v>23</v>
      </c>
      <c r="C73" s="4">
        <f>SUM(C70:C72)</f>
        <v>390</v>
      </c>
      <c r="D73" s="4">
        <f>SUM(D70:D72)</f>
        <v>340.04</v>
      </c>
      <c r="E73" s="4">
        <f>SUM(E70:E72)</f>
        <v>62</v>
      </c>
    </row>
    <row r="74" spans="1:5" ht="15.75" thickBot="1">
      <c r="A74" s="43"/>
      <c r="B74" s="68" t="s">
        <v>34</v>
      </c>
      <c r="C74" s="86">
        <f>C73+C68</f>
        <v>1140</v>
      </c>
      <c r="D74" s="86">
        <f>D73+D68</f>
        <v>1058.53</v>
      </c>
      <c r="E74" s="86">
        <f>E73+E68</f>
        <v>153</v>
      </c>
    </row>
    <row r="75" spans="1:5">
      <c r="A75" s="28"/>
      <c r="B75" s="29"/>
      <c r="C75" s="26"/>
      <c r="D75" s="26"/>
      <c r="E75" s="26"/>
    </row>
    <row r="76" spans="1:5">
      <c r="A76" s="28"/>
      <c r="B76" s="29"/>
      <c r="C76" s="28"/>
      <c r="D76" s="28"/>
      <c r="E76" s="30"/>
    </row>
    <row r="77" spans="1:5">
      <c r="A77" s="50" t="s">
        <v>5</v>
      </c>
      <c r="B77" s="50"/>
      <c r="C77" s="50" t="s">
        <v>28</v>
      </c>
      <c r="D77" s="50"/>
      <c r="E77" s="50"/>
    </row>
    <row r="78" spans="1:5">
      <c r="A78" s="50" t="s">
        <v>24</v>
      </c>
      <c r="B78" s="50"/>
      <c r="C78" s="50" t="s">
        <v>6</v>
      </c>
      <c r="D78" s="50"/>
      <c r="E78" s="50"/>
    </row>
    <row r="81" spans="1:5">
      <c r="A81" s="23"/>
      <c r="B81" s="36" t="s">
        <v>0</v>
      </c>
      <c r="C81" s="23" t="s">
        <v>1</v>
      </c>
      <c r="D81" s="23"/>
      <c r="E81" s="23"/>
    </row>
    <row r="82" spans="1:5">
      <c r="A82" s="24"/>
      <c r="B82" s="25" t="s">
        <v>20</v>
      </c>
      <c r="C82" s="24"/>
      <c r="D82" s="24"/>
      <c r="E82" s="24"/>
    </row>
    <row r="83" spans="1:5">
      <c r="A83" s="24"/>
      <c r="B83" s="25" t="s">
        <v>21</v>
      </c>
      <c r="C83" s="24"/>
      <c r="D83" s="24"/>
      <c r="E83" s="24"/>
    </row>
    <row r="84" spans="1:5">
      <c r="A84" s="24"/>
      <c r="B84" s="25"/>
      <c r="C84" s="24"/>
      <c r="D84" s="24"/>
      <c r="E84" s="24"/>
    </row>
    <row r="85" spans="1:5">
      <c r="A85" s="24"/>
      <c r="B85" s="135" t="s">
        <v>86</v>
      </c>
      <c r="C85" s="24"/>
      <c r="D85" s="24"/>
    </row>
    <row r="86" spans="1:5" ht="15.75" thickBot="1">
      <c r="A86" s="24"/>
      <c r="B86" s="26" t="s">
        <v>11</v>
      </c>
      <c r="C86" s="24"/>
      <c r="D86" s="24"/>
      <c r="E86" s="24"/>
    </row>
    <row r="87" spans="1:5" ht="15.75" thickBot="1">
      <c r="A87" s="4" t="s">
        <v>2</v>
      </c>
      <c r="B87" s="27" t="s">
        <v>3</v>
      </c>
      <c r="C87" s="4" t="s">
        <v>7</v>
      </c>
      <c r="D87" s="4" t="s">
        <v>38</v>
      </c>
      <c r="E87" s="4" t="s">
        <v>4</v>
      </c>
    </row>
    <row r="88" spans="1:5" ht="15.75" thickBot="1">
      <c r="A88" s="18"/>
      <c r="B88" s="19" t="s">
        <v>14</v>
      </c>
      <c r="C88" s="20"/>
      <c r="D88" s="20"/>
      <c r="E88" s="21"/>
    </row>
    <row r="89" spans="1:5">
      <c r="A89" s="2">
        <v>1</v>
      </c>
      <c r="B89" s="58" t="s">
        <v>31</v>
      </c>
      <c r="C89" s="59">
        <v>100</v>
      </c>
      <c r="D89" s="7">
        <v>252</v>
      </c>
      <c r="E89" s="2">
        <v>41.11</v>
      </c>
    </row>
    <row r="90" spans="1:5">
      <c r="A90" s="1">
        <v>2</v>
      </c>
      <c r="B90" s="65" t="s">
        <v>29</v>
      </c>
      <c r="C90" s="10">
        <v>30</v>
      </c>
      <c r="D90" s="12">
        <v>17.23</v>
      </c>
      <c r="E90" s="1">
        <v>3</v>
      </c>
    </row>
    <row r="91" spans="1:5">
      <c r="A91" s="1">
        <v>3</v>
      </c>
      <c r="B91" s="49" t="s">
        <v>30</v>
      </c>
      <c r="C91" s="53">
        <v>150</v>
      </c>
      <c r="D91" s="82">
        <v>184.8</v>
      </c>
      <c r="E91" s="1">
        <v>8</v>
      </c>
    </row>
    <row r="92" spans="1:5">
      <c r="A92" s="1">
        <v>4</v>
      </c>
      <c r="B92" s="119" t="s">
        <v>65</v>
      </c>
      <c r="C92" s="60">
        <v>30</v>
      </c>
      <c r="D92" s="88">
        <v>105</v>
      </c>
      <c r="E92" s="52">
        <v>12</v>
      </c>
    </row>
    <row r="93" spans="1:5">
      <c r="A93" s="1">
        <v>5</v>
      </c>
      <c r="B93" s="92" t="s">
        <v>50</v>
      </c>
      <c r="C93" s="9">
        <v>200</v>
      </c>
      <c r="D93" s="12">
        <v>78.069999999999993</v>
      </c>
      <c r="E93" s="31">
        <v>8</v>
      </c>
    </row>
    <row r="94" spans="1:5" ht="15.75" thickBot="1">
      <c r="A94" s="40">
        <v>6</v>
      </c>
      <c r="B94" s="62" t="s">
        <v>18</v>
      </c>
      <c r="C94" s="63">
        <v>40</v>
      </c>
      <c r="D94" s="3">
        <v>79.239999999999995</v>
      </c>
      <c r="E94" s="1">
        <v>3</v>
      </c>
    </row>
    <row r="95" spans="1:5" ht="15.75" thickBot="1">
      <c r="A95" s="4"/>
      <c r="B95" s="37" t="s">
        <v>19</v>
      </c>
      <c r="C95" s="38">
        <f>SUM(C89:C94)</f>
        <v>550</v>
      </c>
      <c r="D95" s="38">
        <f t="shared" ref="D95:E95" si="10">SUM(D89:D94)</f>
        <v>716.33999999999992</v>
      </c>
      <c r="E95" s="38">
        <f t="shared" si="10"/>
        <v>75.11</v>
      </c>
    </row>
    <row r="96" spans="1:5" ht="15.75" thickBot="1">
      <c r="A96" s="18"/>
      <c r="B96" s="66" t="s">
        <v>32</v>
      </c>
      <c r="C96" s="67"/>
      <c r="D96" s="67"/>
      <c r="E96" s="21"/>
    </row>
    <row r="97" spans="1:5">
      <c r="A97" s="2">
        <v>1</v>
      </c>
      <c r="B97" s="6" t="s">
        <v>33</v>
      </c>
      <c r="C97" s="7">
        <v>200</v>
      </c>
      <c r="D97" s="87">
        <v>136</v>
      </c>
      <c r="E97" s="41">
        <v>25</v>
      </c>
    </row>
    <row r="98" spans="1:5">
      <c r="A98" s="1">
        <v>2</v>
      </c>
      <c r="B98" s="49" t="s">
        <v>78</v>
      </c>
      <c r="C98" s="60">
        <v>30</v>
      </c>
      <c r="D98" s="88">
        <v>277</v>
      </c>
      <c r="E98" s="52">
        <v>27.1</v>
      </c>
    </row>
    <row r="99" spans="1:5" ht="15.75" thickBot="1">
      <c r="A99" s="31">
        <v>3</v>
      </c>
      <c r="B99" s="11" t="s">
        <v>25</v>
      </c>
      <c r="C99" s="12">
        <v>160</v>
      </c>
      <c r="D99" s="84">
        <v>71.040000000000006</v>
      </c>
      <c r="E99" s="42">
        <v>25</v>
      </c>
    </row>
    <row r="100" spans="1:5" ht="15.75" thickBot="1">
      <c r="A100" s="13"/>
      <c r="B100" s="56"/>
      <c r="C100" s="85">
        <f>SUM(C97:C99)</f>
        <v>390</v>
      </c>
      <c r="D100" s="127">
        <f t="shared" ref="D100" si="11">SUM(D97:D99)</f>
        <v>484.04</v>
      </c>
      <c r="E100" s="85">
        <f>E99+E98+E97</f>
        <v>77.099999999999994</v>
      </c>
    </row>
    <row r="101" spans="1:5" ht="15.75" thickBot="1">
      <c r="A101" s="43"/>
      <c r="B101" s="68" t="s">
        <v>34</v>
      </c>
      <c r="C101" s="86">
        <f>C100+C95</f>
        <v>940</v>
      </c>
      <c r="D101" s="86">
        <f t="shared" ref="D101:E101" si="12">D100+D95</f>
        <v>1200.3799999999999</v>
      </c>
      <c r="E101" s="86">
        <f t="shared" si="12"/>
        <v>152.20999999999998</v>
      </c>
    </row>
    <row r="102" spans="1:5" ht="15.75" thickBot="1">
      <c r="A102" s="44"/>
      <c r="B102" s="45" t="s">
        <v>22</v>
      </c>
      <c r="C102" s="46"/>
      <c r="D102" s="46"/>
      <c r="E102" s="34"/>
    </row>
    <row r="103" spans="1:5" ht="15.75" thickBot="1">
      <c r="A103" s="72"/>
      <c r="B103" s="73" t="s">
        <v>15</v>
      </c>
      <c r="C103" s="74"/>
      <c r="D103" s="74"/>
      <c r="E103" s="75"/>
    </row>
    <row r="104" spans="1:5">
      <c r="A104" s="1">
        <v>1</v>
      </c>
      <c r="B104" s="76" t="s">
        <v>36</v>
      </c>
      <c r="C104" s="9">
        <v>200</v>
      </c>
      <c r="D104" s="9">
        <v>103.71</v>
      </c>
      <c r="E104" s="1">
        <v>16.3</v>
      </c>
    </row>
    <row r="105" spans="1:5" ht="30">
      <c r="A105" s="1">
        <v>2</v>
      </c>
      <c r="B105" s="15" t="s">
        <v>56</v>
      </c>
      <c r="C105" s="82">
        <v>100</v>
      </c>
      <c r="D105" s="12">
        <v>198.93</v>
      </c>
      <c r="E105" s="1">
        <v>48</v>
      </c>
    </row>
    <row r="106" spans="1:5">
      <c r="A106" s="1">
        <v>3</v>
      </c>
      <c r="B106" s="49" t="s">
        <v>30</v>
      </c>
      <c r="C106" s="53">
        <v>180</v>
      </c>
      <c r="D106" s="82">
        <v>184.8</v>
      </c>
      <c r="E106" s="1">
        <v>11</v>
      </c>
    </row>
    <row r="107" spans="1:5">
      <c r="A107" s="1">
        <v>4</v>
      </c>
      <c r="B107" s="57" t="s">
        <v>66</v>
      </c>
      <c r="C107" s="10">
        <v>200</v>
      </c>
      <c r="D107" s="12">
        <v>80</v>
      </c>
      <c r="E107" s="31">
        <v>11</v>
      </c>
    </row>
    <row r="108" spans="1:5" ht="15.75" thickBot="1">
      <c r="A108" s="1">
        <v>5</v>
      </c>
      <c r="B108" s="11" t="s">
        <v>8</v>
      </c>
      <c r="C108" s="12">
        <v>70</v>
      </c>
      <c r="D108" s="86">
        <v>162.4</v>
      </c>
      <c r="E108" s="86">
        <v>4</v>
      </c>
    </row>
    <row r="109" spans="1:5" ht="15.75" thickBot="1">
      <c r="A109" s="13"/>
      <c r="B109" s="14" t="s">
        <v>9</v>
      </c>
      <c r="C109" s="83">
        <f>SUM(C104:C108)</f>
        <v>750</v>
      </c>
      <c r="D109" s="83">
        <f t="shared" ref="D109:E109" si="13">SUM(D104:D108)</f>
        <v>729.84</v>
      </c>
      <c r="E109" s="83">
        <f t="shared" si="13"/>
        <v>90.3</v>
      </c>
    </row>
    <row r="110" spans="1:5" ht="16.5" thickBot="1">
      <c r="A110" s="47"/>
      <c r="B110" s="69" t="s">
        <v>10</v>
      </c>
      <c r="C110" s="70"/>
      <c r="D110" s="70"/>
      <c r="E110" s="48"/>
    </row>
    <row r="111" spans="1:5">
      <c r="A111" s="107">
        <v>1</v>
      </c>
      <c r="B111" s="6" t="s">
        <v>33</v>
      </c>
      <c r="C111" s="7">
        <v>200</v>
      </c>
      <c r="D111" s="7">
        <v>136</v>
      </c>
      <c r="E111" s="2">
        <v>25</v>
      </c>
    </row>
    <row r="112" spans="1:5">
      <c r="A112" s="108">
        <v>2</v>
      </c>
      <c r="B112" s="11" t="s">
        <v>75</v>
      </c>
      <c r="C112" s="12">
        <v>20</v>
      </c>
      <c r="D112" s="84">
        <v>105</v>
      </c>
      <c r="E112" s="42">
        <v>12</v>
      </c>
    </row>
    <row r="113" spans="1:5" ht="15.75" thickBot="1">
      <c r="A113" s="111">
        <v>3</v>
      </c>
      <c r="B113" s="64" t="s">
        <v>78</v>
      </c>
      <c r="C113" s="55">
        <v>30</v>
      </c>
      <c r="D113" s="89">
        <v>277</v>
      </c>
      <c r="E113" s="52">
        <v>27.1</v>
      </c>
    </row>
    <row r="114" spans="1:5" ht="15.75" thickBot="1">
      <c r="A114" s="13"/>
      <c r="B114" s="14" t="s">
        <v>23</v>
      </c>
      <c r="C114" s="4">
        <f>SUM(C111:C113)</f>
        <v>250</v>
      </c>
      <c r="D114" s="4">
        <f t="shared" ref="D114:E114" si="14">SUM(D111:D113)</f>
        <v>518</v>
      </c>
      <c r="E114" s="4">
        <f t="shared" si="14"/>
        <v>64.099999999999994</v>
      </c>
    </row>
    <row r="115" spans="1:5" ht="15.75" thickBot="1">
      <c r="A115" s="43"/>
      <c r="B115" s="68" t="s">
        <v>34</v>
      </c>
      <c r="C115" s="86">
        <f>C114+C109</f>
        <v>1000</v>
      </c>
      <c r="D115" s="86">
        <f t="shared" ref="D115:E115" si="15">D114+D109</f>
        <v>1247.8400000000001</v>
      </c>
      <c r="E115" s="86">
        <f t="shared" si="15"/>
        <v>154.39999999999998</v>
      </c>
    </row>
    <row r="116" spans="1:5">
      <c r="A116" s="28"/>
      <c r="B116" s="29"/>
      <c r="C116" s="26"/>
      <c r="D116" s="26"/>
      <c r="E116" s="26"/>
    </row>
    <row r="117" spans="1:5">
      <c r="A117" s="28"/>
      <c r="B117" s="29"/>
      <c r="C117" s="28"/>
      <c r="D117" s="28"/>
      <c r="E117" s="30"/>
    </row>
    <row r="118" spans="1:5">
      <c r="A118" s="50" t="s">
        <v>5</v>
      </c>
      <c r="B118" s="50"/>
      <c r="C118" s="50" t="s">
        <v>28</v>
      </c>
      <c r="D118" s="50"/>
      <c r="E118" s="50"/>
    </row>
    <row r="119" spans="1:5">
      <c r="A119" s="50" t="s">
        <v>24</v>
      </c>
      <c r="B119" s="50"/>
      <c r="C119" s="50" t="s">
        <v>6</v>
      </c>
      <c r="D119" s="50"/>
      <c r="E119" s="50"/>
    </row>
    <row r="122" spans="1:5">
      <c r="A122" s="23"/>
      <c r="B122" s="36" t="s">
        <v>0</v>
      </c>
      <c r="C122" s="23" t="s">
        <v>1</v>
      </c>
      <c r="D122" s="23"/>
      <c r="E122" s="23"/>
    </row>
    <row r="123" spans="1:5">
      <c r="A123" s="24"/>
      <c r="B123" s="25" t="s">
        <v>20</v>
      </c>
      <c r="C123" s="24"/>
      <c r="D123" s="24"/>
      <c r="E123" s="24"/>
    </row>
    <row r="124" spans="1:5">
      <c r="A124" s="24"/>
      <c r="B124" s="25" t="s">
        <v>21</v>
      </c>
      <c r="C124" s="24"/>
      <c r="D124" s="24"/>
      <c r="E124" s="24"/>
    </row>
    <row r="125" spans="1:5">
      <c r="A125" s="24"/>
      <c r="B125" s="25"/>
      <c r="C125" s="24"/>
      <c r="D125" s="24"/>
      <c r="E125" s="24"/>
    </row>
    <row r="126" spans="1:5">
      <c r="A126" s="24"/>
      <c r="B126" s="135" t="s">
        <v>87</v>
      </c>
      <c r="C126" s="24"/>
      <c r="D126" s="24"/>
    </row>
    <row r="127" spans="1:5" ht="15.75" thickBot="1">
      <c r="A127" s="24"/>
      <c r="B127" s="26" t="s">
        <v>11</v>
      </c>
      <c r="C127" s="24"/>
      <c r="D127" s="24"/>
      <c r="E127" s="24"/>
    </row>
    <row r="128" spans="1:5" ht="15.75" thickBot="1">
      <c r="A128" s="4" t="s">
        <v>2</v>
      </c>
      <c r="B128" s="27" t="s">
        <v>3</v>
      </c>
      <c r="C128" s="4" t="s">
        <v>7</v>
      </c>
      <c r="D128" s="4" t="s">
        <v>38</v>
      </c>
      <c r="E128" s="4" t="s">
        <v>4</v>
      </c>
    </row>
    <row r="129" spans="1:5" ht="15.75" thickBot="1">
      <c r="A129" s="18"/>
      <c r="B129" s="19" t="s">
        <v>14</v>
      </c>
      <c r="C129" s="20"/>
      <c r="D129" s="20"/>
      <c r="E129" s="21"/>
    </row>
    <row r="130" spans="1:5">
      <c r="A130" s="2">
        <v>1</v>
      </c>
      <c r="B130" s="6" t="s">
        <v>67</v>
      </c>
      <c r="C130" s="7">
        <v>100</v>
      </c>
      <c r="D130" s="7">
        <v>240.88</v>
      </c>
      <c r="E130" s="2">
        <v>45.2</v>
      </c>
    </row>
    <row r="131" spans="1:5">
      <c r="A131" s="1">
        <v>2</v>
      </c>
      <c r="B131" s="104" t="s">
        <v>49</v>
      </c>
      <c r="C131" s="96">
        <v>150</v>
      </c>
      <c r="D131" s="12">
        <v>130.33000000000001</v>
      </c>
      <c r="E131" s="1">
        <v>16</v>
      </c>
    </row>
    <row r="132" spans="1:5">
      <c r="A132" s="1">
        <v>3</v>
      </c>
      <c r="B132" s="104" t="s">
        <v>68</v>
      </c>
      <c r="C132" s="96">
        <v>30</v>
      </c>
      <c r="D132" s="12">
        <v>17.23</v>
      </c>
      <c r="E132" s="1">
        <v>3</v>
      </c>
    </row>
    <row r="133" spans="1:5">
      <c r="A133" s="1">
        <v>3</v>
      </c>
      <c r="B133" s="11" t="s">
        <v>39</v>
      </c>
      <c r="C133" s="12">
        <v>207</v>
      </c>
      <c r="D133" s="3">
        <v>63.75</v>
      </c>
      <c r="E133" s="1">
        <v>6</v>
      </c>
    </row>
    <row r="134" spans="1:5" ht="15.75" thickBot="1">
      <c r="A134" s="110">
        <v>4</v>
      </c>
      <c r="B134" s="120" t="s">
        <v>27</v>
      </c>
      <c r="C134" s="121">
        <v>30</v>
      </c>
      <c r="D134" s="106">
        <v>78.56</v>
      </c>
      <c r="E134" s="122">
        <v>3</v>
      </c>
    </row>
    <row r="135" spans="1:5" ht="15.75" thickBot="1">
      <c r="A135" s="4"/>
      <c r="B135" s="37" t="s">
        <v>19</v>
      </c>
      <c r="C135" s="38">
        <f>SUM(C130:C134)</f>
        <v>517</v>
      </c>
      <c r="D135" s="38">
        <f t="shared" ref="D135:E135" si="16">SUM(D130:D134)</f>
        <v>530.75</v>
      </c>
      <c r="E135" s="38">
        <f t="shared" si="16"/>
        <v>73.2</v>
      </c>
    </row>
    <row r="136" spans="1:5" ht="15.75" thickBot="1">
      <c r="A136" s="18"/>
      <c r="B136" s="66" t="s">
        <v>32</v>
      </c>
      <c r="C136" s="67"/>
      <c r="D136" s="67"/>
      <c r="E136" s="21"/>
    </row>
    <row r="137" spans="1:5">
      <c r="A137" s="2">
        <v>1</v>
      </c>
      <c r="B137" s="6" t="s">
        <v>33</v>
      </c>
      <c r="C137" s="7">
        <v>200</v>
      </c>
      <c r="D137" s="7">
        <v>136</v>
      </c>
      <c r="E137" s="41">
        <v>25</v>
      </c>
    </row>
    <row r="138" spans="1:5">
      <c r="A138" s="1">
        <v>2</v>
      </c>
      <c r="B138" s="49" t="s">
        <v>53</v>
      </c>
      <c r="C138" s="60">
        <v>45</v>
      </c>
      <c r="D138" s="82">
        <v>105</v>
      </c>
      <c r="E138" s="52">
        <v>24</v>
      </c>
    </row>
    <row r="139" spans="1:5" ht="15.75" thickBot="1">
      <c r="A139" s="31">
        <v>3</v>
      </c>
      <c r="B139" s="11" t="s">
        <v>54</v>
      </c>
      <c r="C139" s="12">
        <v>95</v>
      </c>
      <c r="D139" s="84">
        <v>75.2</v>
      </c>
      <c r="E139" s="42">
        <v>29.8</v>
      </c>
    </row>
    <row r="140" spans="1:5" ht="15.75" thickBot="1">
      <c r="A140" s="13"/>
      <c r="B140" s="56"/>
      <c r="C140" s="85">
        <f>SUM(C137:C139)</f>
        <v>340</v>
      </c>
      <c r="D140" s="85">
        <f t="shared" ref="D140" si="17">SUM(D137:D139)</f>
        <v>316.2</v>
      </c>
      <c r="E140" s="85">
        <f>SUM(E137:E139)</f>
        <v>78.8</v>
      </c>
    </row>
    <row r="141" spans="1:5" ht="15.75" thickBot="1">
      <c r="A141" s="43"/>
      <c r="B141" s="68" t="s">
        <v>34</v>
      </c>
      <c r="C141" s="86">
        <f>C140+C135</f>
        <v>857</v>
      </c>
      <c r="D141" s="86">
        <f t="shared" ref="D141:E141" si="18">D140+D135</f>
        <v>846.95</v>
      </c>
      <c r="E141" s="86">
        <f t="shared" si="18"/>
        <v>152</v>
      </c>
    </row>
    <row r="142" spans="1:5" ht="15.75" thickBot="1">
      <c r="A142" s="44"/>
      <c r="B142" s="45" t="s">
        <v>22</v>
      </c>
      <c r="C142" s="46"/>
      <c r="D142" s="46"/>
      <c r="E142" s="34"/>
    </row>
    <row r="143" spans="1:5" ht="15.75" thickBot="1">
      <c r="A143" s="72"/>
      <c r="B143" s="73" t="s">
        <v>15</v>
      </c>
      <c r="C143" s="74"/>
      <c r="D143" s="74"/>
      <c r="E143" s="75"/>
    </row>
    <row r="144" spans="1:5">
      <c r="A144" s="2">
        <v>1</v>
      </c>
      <c r="B144" s="6" t="s">
        <v>51</v>
      </c>
      <c r="C144" s="7">
        <v>200</v>
      </c>
      <c r="D144" s="7">
        <v>90.88</v>
      </c>
      <c r="E144" s="2">
        <v>15.2</v>
      </c>
    </row>
    <row r="145" spans="1:5">
      <c r="A145" s="1">
        <v>2</v>
      </c>
      <c r="B145" s="95" t="s">
        <v>69</v>
      </c>
      <c r="C145" s="10">
        <v>250</v>
      </c>
      <c r="D145" s="9">
        <v>336.74</v>
      </c>
      <c r="E145" s="1">
        <v>52.2</v>
      </c>
    </row>
    <row r="146" spans="1:5">
      <c r="A146" s="1">
        <v>3</v>
      </c>
      <c r="B146" s="112" t="s">
        <v>70</v>
      </c>
      <c r="C146" s="3">
        <v>60</v>
      </c>
      <c r="D146" s="12">
        <v>6.6</v>
      </c>
      <c r="E146" s="1">
        <v>8</v>
      </c>
    </row>
    <row r="147" spans="1:5">
      <c r="A147" s="1">
        <v>4</v>
      </c>
      <c r="B147" s="95" t="s">
        <v>41</v>
      </c>
      <c r="C147" s="96">
        <v>200</v>
      </c>
      <c r="D147" s="10">
        <v>112</v>
      </c>
      <c r="E147" s="1">
        <v>11</v>
      </c>
    </row>
    <row r="148" spans="1:5" ht="15.75" thickBot="1">
      <c r="A148" s="110">
        <v>5</v>
      </c>
      <c r="B148" s="93" t="s">
        <v>8</v>
      </c>
      <c r="C148" s="106">
        <v>70</v>
      </c>
      <c r="D148" s="106">
        <v>162.4</v>
      </c>
      <c r="E148" s="122">
        <v>4</v>
      </c>
    </row>
    <row r="149" spans="1:5" ht="15.75" thickBot="1">
      <c r="A149" s="13"/>
      <c r="B149" s="14" t="s">
        <v>9</v>
      </c>
      <c r="C149" s="83">
        <f>SUM(C144:C148)</f>
        <v>780</v>
      </c>
      <c r="D149" s="83">
        <f t="shared" ref="D149" si="19">SUM(D144:D148)</f>
        <v>708.62</v>
      </c>
      <c r="E149" s="83">
        <f>SUM(E144:E148)</f>
        <v>90.4</v>
      </c>
    </row>
    <row r="150" spans="1:5" ht="16.5" thickBot="1">
      <c r="A150" s="47"/>
      <c r="B150" s="69" t="s">
        <v>10</v>
      </c>
      <c r="C150" s="70"/>
      <c r="D150" s="70"/>
      <c r="E150" s="48"/>
    </row>
    <row r="151" spans="1:5">
      <c r="A151" s="2">
        <v>1</v>
      </c>
      <c r="B151" s="78" t="s">
        <v>33</v>
      </c>
      <c r="C151" s="7">
        <v>200</v>
      </c>
      <c r="D151" s="7">
        <v>136</v>
      </c>
      <c r="E151" s="2">
        <v>25</v>
      </c>
    </row>
    <row r="152" spans="1:5">
      <c r="A152" s="1">
        <v>2</v>
      </c>
      <c r="B152" s="49" t="s">
        <v>25</v>
      </c>
      <c r="C152" s="60">
        <v>160</v>
      </c>
      <c r="D152" s="82">
        <v>71.040000000000006</v>
      </c>
      <c r="E152" s="52">
        <v>25</v>
      </c>
    </row>
    <row r="153" spans="1:5" ht="15.75" thickBot="1">
      <c r="A153" s="79">
        <v>2</v>
      </c>
      <c r="B153" s="119" t="s">
        <v>65</v>
      </c>
      <c r="C153" s="60">
        <v>30</v>
      </c>
      <c r="D153" s="88">
        <v>105</v>
      </c>
      <c r="E153" s="52">
        <v>12</v>
      </c>
    </row>
    <row r="154" spans="1:5" ht="15.75" thickBot="1">
      <c r="A154" s="13"/>
      <c r="B154" s="109" t="s">
        <v>23</v>
      </c>
      <c r="C154" s="4">
        <f>SUM(C151:C153)</f>
        <v>390</v>
      </c>
      <c r="D154" s="4">
        <f t="shared" ref="D154:E154" si="20">SUM(D151:D153)</f>
        <v>312.04000000000002</v>
      </c>
      <c r="E154" s="4">
        <f t="shared" si="20"/>
        <v>62</v>
      </c>
    </row>
    <row r="155" spans="1:5" ht="15.75" thickBot="1">
      <c r="A155" s="43"/>
      <c r="B155" s="68" t="s">
        <v>34</v>
      </c>
      <c r="C155" s="86">
        <f>C149+C154</f>
        <v>1170</v>
      </c>
      <c r="D155" s="86">
        <f t="shared" ref="D155:E155" si="21">D149+D154</f>
        <v>1020.6600000000001</v>
      </c>
      <c r="E155" s="86">
        <f t="shared" si="21"/>
        <v>152.4</v>
      </c>
    </row>
    <row r="156" spans="1:5">
      <c r="A156" s="28"/>
      <c r="B156" s="29"/>
      <c r="C156" s="26"/>
      <c r="D156" s="26"/>
      <c r="E156" s="26"/>
    </row>
    <row r="157" spans="1:5">
      <c r="A157" s="28"/>
      <c r="B157" s="29"/>
      <c r="C157" s="26"/>
      <c r="D157" s="26"/>
      <c r="E157" s="26"/>
    </row>
    <row r="158" spans="1:5">
      <c r="A158" s="50" t="s">
        <v>5</v>
      </c>
      <c r="B158" s="50"/>
      <c r="C158" s="50" t="s">
        <v>28</v>
      </c>
      <c r="D158" s="50"/>
      <c r="E158" s="50"/>
    </row>
    <row r="159" spans="1:5">
      <c r="A159" s="50" t="s">
        <v>24</v>
      </c>
      <c r="B159" s="50"/>
      <c r="C159" s="50" t="s">
        <v>6</v>
      </c>
      <c r="D159" s="50"/>
      <c r="E159" s="50"/>
    </row>
    <row r="162" spans="1:5">
      <c r="A162" s="23"/>
      <c r="B162" s="36" t="s">
        <v>0</v>
      </c>
      <c r="C162" s="23" t="s">
        <v>1</v>
      </c>
      <c r="D162" s="23"/>
      <c r="E162" s="23"/>
    </row>
    <row r="163" spans="1:5">
      <c r="A163" s="24"/>
      <c r="B163" s="25" t="s">
        <v>20</v>
      </c>
      <c r="C163" s="24"/>
      <c r="D163" s="24"/>
      <c r="E163" s="24"/>
    </row>
    <row r="164" spans="1:5">
      <c r="A164" s="24"/>
      <c r="B164" s="25" t="s">
        <v>21</v>
      </c>
      <c r="C164" s="24"/>
      <c r="D164" s="24"/>
      <c r="E164" s="24"/>
    </row>
    <row r="165" spans="1:5">
      <c r="A165" s="24"/>
      <c r="B165" s="25"/>
      <c r="C165" s="24"/>
      <c r="D165" s="24"/>
      <c r="E165" s="24"/>
    </row>
    <row r="166" spans="1:5">
      <c r="A166" s="24"/>
      <c r="B166" s="135" t="s">
        <v>91</v>
      </c>
      <c r="C166" s="24"/>
      <c r="D166" s="24"/>
    </row>
    <row r="167" spans="1:5" ht="15.75" thickBot="1">
      <c r="A167" s="24"/>
      <c r="B167" s="26" t="s">
        <v>11</v>
      </c>
      <c r="C167" s="24"/>
      <c r="D167" s="24"/>
    </row>
    <row r="168" spans="1:5" ht="15.75" thickBot="1">
      <c r="A168" s="4" t="s">
        <v>2</v>
      </c>
      <c r="B168" s="27" t="s">
        <v>3</v>
      </c>
      <c r="C168" s="4" t="s">
        <v>7</v>
      </c>
      <c r="D168" s="4" t="s">
        <v>38</v>
      </c>
      <c r="E168" s="4" t="s">
        <v>4</v>
      </c>
    </row>
    <row r="169" spans="1:5" ht="15.75" thickBot="1">
      <c r="A169" s="72"/>
      <c r="B169" s="73" t="s">
        <v>14</v>
      </c>
      <c r="C169" s="74"/>
      <c r="D169" s="75"/>
      <c r="E169" s="123"/>
    </row>
    <row r="170" spans="1:5">
      <c r="A170" s="1">
        <v>1</v>
      </c>
      <c r="B170" s="124" t="s">
        <v>52</v>
      </c>
      <c r="C170" s="105">
        <v>100</v>
      </c>
      <c r="D170" s="2">
        <v>146.35</v>
      </c>
      <c r="E170" s="41">
        <v>35</v>
      </c>
    </row>
    <row r="171" spans="1:5">
      <c r="A171" s="1">
        <v>2</v>
      </c>
      <c r="B171" s="49" t="s">
        <v>79</v>
      </c>
      <c r="C171" s="60">
        <v>150</v>
      </c>
      <c r="D171" s="1">
        <v>65.2</v>
      </c>
      <c r="E171" s="42">
        <v>25</v>
      </c>
    </row>
    <row r="172" spans="1:5">
      <c r="A172" s="1">
        <v>3</v>
      </c>
      <c r="B172" s="16" t="s">
        <v>27</v>
      </c>
      <c r="C172" s="17">
        <v>30</v>
      </c>
      <c r="D172" s="1">
        <v>78.56</v>
      </c>
      <c r="E172" s="42">
        <v>3</v>
      </c>
    </row>
    <row r="173" spans="1:5" ht="15.75" thickBot="1">
      <c r="A173" s="1">
        <v>4</v>
      </c>
      <c r="B173" s="76" t="s">
        <v>35</v>
      </c>
      <c r="C173" s="9">
        <v>200</v>
      </c>
      <c r="D173" s="1">
        <v>101</v>
      </c>
      <c r="E173" s="125">
        <v>12</v>
      </c>
    </row>
    <row r="174" spans="1:5" ht="15.75" thickBot="1">
      <c r="A174" s="4"/>
      <c r="B174" s="37" t="s">
        <v>19</v>
      </c>
      <c r="C174" s="38">
        <f>SUM(C170:C173)</f>
        <v>480</v>
      </c>
      <c r="D174" s="38">
        <f t="shared" ref="D174:E174" si="22">SUM(D170:D173)</f>
        <v>391.11</v>
      </c>
      <c r="E174" s="126">
        <f t="shared" si="22"/>
        <v>75</v>
      </c>
    </row>
    <row r="175" spans="1:5" ht="15.75" thickBot="1">
      <c r="A175" s="18"/>
      <c r="B175" s="66" t="s">
        <v>32</v>
      </c>
      <c r="C175" s="67"/>
      <c r="D175" s="67"/>
      <c r="E175" s="21"/>
    </row>
    <row r="176" spans="1:5">
      <c r="A176" s="2">
        <v>1</v>
      </c>
      <c r="B176" s="6" t="s">
        <v>33</v>
      </c>
      <c r="C176" s="7">
        <v>200</v>
      </c>
      <c r="D176" s="7">
        <v>136</v>
      </c>
      <c r="E176" s="41">
        <v>25</v>
      </c>
    </row>
    <row r="177" spans="1:5">
      <c r="A177" s="1">
        <v>2</v>
      </c>
      <c r="B177" s="49" t="s">
        <v>74</v>
      </c>
      <c r="C177" s="60">
        <v>150</v>
      </c>
      <c r="D177" s="82">
        <v>81.900000000000006</v>
      </c>
      <c r="E177" s="52">
        <v>40</v>
      </c>
    </row>
    <row r="178" spans="1:5" ht="15.75" thickBot="1">
      <c r="A178" s="31">
        <v>3</v>
      </c>
      <c r="B178" s="11" t="s">
        <v>80</v>
      </c>
      <c r="C178" s="12">
        <v>30</v>
      </c>
      <c r="D178" s="84">
        <v>105</v>
      </c>
      <c r="E178" s="42">
        <v>12</v>
      </c>
    </row>
    <row r="179" spans="1:5" ht="15.75" thickBot="1">
      <c r="A179" s="13"/>
      <c r="B179" s="56"/>
      <c r="C179" s="85">
        <f>SUM(C176:C178)</f>
        <v>380</v>
      </c>
      <c r="D179" s="85">
        <f t="shared" ref="D179:E179" si="23">SUM(D176:D178)</f>
        <v>322.89999999999998</v>
      </c>
      <c r="E179" s="85">
        <f t="shared" si="23"/>
        <v>77</v>
      </c>
    </row>
    <row r="180" spans="1:5" ht="15.75" thickBot="1">
      <c r="A180" s="43"/>
      <c r="B180" s="68" t="s">
        <v>34</v>
      </c>
      <c r="C180" s="86">
        <f>C179+C174</f>
        <v>860</v>
      </c>
      <c r="D180" s="86">
        <f t="shared" ref="D180:E180" si="24">D179+D174</f>
        <v>714.01</v>
      </c>
      <c r="E180" s="86">
        <f t="shared" si="24"/>
        <v>152</v>
      </c>
    </row>
    <row r="181" spans="1:5" ht="15.75" thickBot="1">
      <c r="A181" s="44"/>
      <c r="B181" s="45" t="s">
        <v>22</v>
      </c>
      <c r="C181" s="46"/>
      <c r="D181" s="46"/>
      <c r="E181" s="34"/>
    </row>
    <row r="182" spans="1:5" ht="15.75" thickBot="1">
      <c r="A182" s="72"/>
      <c r="B182" s="73" t="s">
        <v>15</v>
      </c>
      <c r="C182" s="74"/>
      <c r="D182" s="74"/>
      <c r="E182" s="75"/>
    </row>
    <row r="183" spans="1:5">
      <c r="A183" s="2">
        <v>1</v>
      </c>
      <c r="B183" s="6" t="s">
        <v>71</v>
      </c>
      <c r="C183" s="7">
        <v>200</v>
      </c>
      <c r="D183" s="2">
        <v>100</v>
      </c>
      <c r="E183" s="41">
        <v>13.3</v>
      </c>
    </row>
    <row r="184" spans="1:5">
      <c r="A184" s="1">
        <v>2</v>
      </c>
      <c r="B184" s="15" t="s">
        <v>72</v>
      </c>
      <c r="C184" s="9">
        <v>100</v>
      </c>
      <c r="D184" s="31">
        <v>262.23</v>
      </c>
      <c r="E184" s="42">
        <v>50</v>
      </c>
    </row>
    <row r="185" spans="1:5">
      <c r="A185" s="1">
        <v>3</v>
      </c>
      <c r="B185" s="94" t="s">
        <v>40</v>
      </c>
      <c r="C185" s="53">
        <v>180</v>
      </c>
      <c r="D185" s="31">
        <v>214.93</v>
      </c>
      <c r="E185" s="42">
        <v>10</v>
      </c>
    </row>
    <row r="186" spans="1:5" ht="30">
      <c r="A186" s="1">
        <v>4</v>
      </c>
      <c r="B186" s="95" t="s">
        <v>73</v>
      </c>
      <c r="C186" s="12">
        <v>200</v>
      </c>
      <c r="D186" s="31">
        <v>112</v>
      </c>
      <c r="E186" s="42">
        <v>13</v>
      </c>
    </row>
    <row r="187" spans="1:5" ht="15.75" thickBot="1">
      <c r="A187" s="1">
        <v>5</v>
      </c>
      <c r="B187" s="11" t="s">
        <v>8</v>
      </c>
      <c r="C187" s="12">
        <v>70</v>
      </c>
      <c r="D187" s="122">
        <v>162.4</v>
      </c>
      <c r="E187" s="125">
        <v>4</v>
      </c>
    </row>
    <row r="188" spans="1:5" ht="15.75" thickBot="1">
      <c r="A188" s="13"/>
      <c r="B188" s="14" t="s">
        <v>9</v>
      </c>
      <c r="C188" s="83">
        <f>SUM(C183:C187)</f>
        <v>750</v>
      </c>
      <c r="D188" s="83">
        <f t="shared" ref="D188:E188" si="25">SUM(D183:D187)</f>
        <v>851.56000000000006</v>
      </c>
      <c r="E188" s="5">
        <f t="shared" si="25"/>
        <v>90.3</v>
      </c>
    </row>
    <row r="189" spans="1:5" ht="16.5" thickBot="1">
      <c r="A189" s="47"/>
      <c r="B189" s="69" t="s">
        <v>10</v>
      </c>
      <c r="C189" s="70"/>
      <c r="D189" s="70"/>
      <c r="E189" s="48"/>
    </row>
    <row r="190" spans="1:5">
      <c r="A190" s="2">
        <v>1</v>
      </c>
      <c r="B190" s="78" t="s">
        <v>33</v>
      </c>
      <c r="C190" s="7">
        <v>200</v>
      </c>
      <c r="D190" s="7">
        <v>136</v>
      </c>
      <c r="E190" s="2">
        <v>25</v>
      </c>
    </row>
    <row r="191" spans="1:5">
      <c r="A191" s="31">
        <v>2</v>
      </c>
      <c r="B191" s="49" t="s">
        <v>25</v>
      </c>
      <c r="C191" s="60">
        <v>160</v>
      </c>
      <c r="D191" s="1">
        <v>71.040000000000006</v>
      </c>
      <c r="E191" s="42">
        <v>25</v>
      </c>
    </row>
    <row r="192" spans="1:5" ht="15.75" thickBot="1">
      <c r="A192" s="40">
        <v>2</v>
      </c>
      <c r="B192" s="11" t="s">
        <v>75</v>
      </c>
      <c r="C192" s="12">
        <v>20</v>
      </c>
      <c r="D192" s="84">
        <v>105</v>
      </c>
      <c r="E192" s="42">
        <v>12</v>
      </c>
    </row>
    <row r="193" spans="1:5" ht="15.75" thickBot="1">
      <c r="A193" s="13"/>
      <c r="B193" s="109" t="s">
        <v>23</v>
      </c>
      <c r="C193" s="4">
        <f>SUM(C190:C192)</f>
        <v>380</v>
      </c>
      <c r="D193" s="4">
        <f t="shared" ref="D193:E193" si="26">SUM(D190:D192)</f>
        <v>312.04000000000002</v>
      </c>
      <c r="E193" s="4">
        <f t="shared" si="26"/>
        <v>62</v>
      </c>
    </row>
    <row r="194" spans="1:5" ht="15.75" thickBot="1">
      <c r="A194" s="43"/>
      <c r="B194" s="68" t="s">
        <v>34</v>
      </c>
      <c r="C194" s="86">
        <f>C188+C193</f>
        <v>1130</v>
      </c>
      <c r="D194" s="86">
        <f t="shared" ref="D194:E194" si="27">D188+D193</f>
        <v>1163.6000000000001</v>
      </c>
      <c r="E194" s="86">
        <f t="shared" si="27"/>
        <v>152.30000000000001</v>
      </c>
    </row>
    <row r="195" spans="1:5">
      <c r="A195" s="28"/>
      <c r="B195" s="29"/>
      <c r="C195" s="26"/>
      <c r="D195" s="26"/>
      <c r="E195" s="26"/>
    </row>
    <row r="196" spans="1:5">
      <c r="A196" s="28"/>
      <c r="B196" s="29"/>
      <c r="C196" s="26"/>
      <c r="D196" s="26"/>
      <c r="E196" s="26"/>
    </row>
    <row r="197" spans="1:5">
      <c r="A197" s="50" t="s">
        <v>5</v>
      </c>
      <c r="B197" s="50"/>
      <c r="C197" s="50" t="s">
        <v>28</v>
      </c>
      <c r="D197" s="50"/>
      <c r="E197" s="50"/>
    </row>
    <row r="198" spans="1:5">
      <c r="A198" s="50" t="s">
        <v>24</v>
      </c>
      <c r="B198" s="50"/>
      <c r="C198" s="50" t="s">
        <v>6</v>
      </c>
      <c r="D198" s="50"/>
      <c r="E198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36"/>
  <sheetViews>
    <sheetView workbookViewId="0">
      <selection activeCell="C25" sqref="C25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35" t="s">
        <v>84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/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81</v>
      </c>
      <c r="C9" s="7">
        <v>100</v>
      </c>
      <c r="D9" s="80">
        <v>229.59</v>
      </c>
      <c r="E9" s="2">
        <v>41</v>
      </c>
    </row>
    <row r="10" spans="1:5">
      <c r="A10" s="1">
        <v>2</v>
      </c>
      <c r="B10" s="39" t="s">
        <v>29</v>
      </c>
      <c r="C10" s="3">
        <v>30</v>
      </c>
      <c r="D10" s="128">
        <v>17.23</v>
      </c>
      <c r="E10" s="1">
        <v>3</v>
      </c>
    </row>
    <row r="11" spans="1:5">
      <c r="A11" s="1">
        <v>3</v>
      </c>
      <c r="B11" s="54" t="s">
        <v>26</v>
      </c>
      <c r="C11" s="9">
        <v>180</v>
      </c>
      <c r="D11" s="91">
        <v>212</v>
      </c>
      <c r="E11" s="52">
        <v>15</v>
      </c>
    </row>
    <row r="12" spans="1:5">
      <c r="A12" s="1">
        <v>4</v>
      </c>
      <c r="B12" s="76" t="s">
        <v>35</v>
      </c>
      <c r="C12" s="9">
        <v>200</v>
      </c>
      <c r="D12" s="91">
        <v>101</v>
      </c>
      <c r="E12" s="1">
        <v>12</v>
      </c>
    </row>
    <row r="13" spans="1:5" ht="15.75" thickBot="1">
      <c r="A13" s="1">
        <v>5</v>
      </c>
      <c r="B13" s="16" t="s">
        <v>18</v>
      </c>
      <c r="C13" s="17">
        <v>40</v>
      </c>
      <c r="D13" s="129">
        <v>78.569999999999993</v>
      </c>
      <c r="E13" s="1">
        <v>4</v>
      </c>
    </row>
    <row r="14" spans="1:5" ht="15.75" thickBot="1">
      <c r="A14" s="4"/>
      <c r="B14" s="37" t="s">
        <v>19</v>
      </c>
      <c r="C14" s="38">
        <f>SUM(C9:C13)</f>
        <v>550</v>
      </c>
      <c r="D14" s="38">
        <f t="shared" ref="D14:E14" si="0">SUM(D9:D13)</f>
        <v>638.38999999999987</v>
      </c>
      <c r="E14" s="38">
        <f t="shared" si="0"/>
        <v>75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116" t="s">
        <v>16</v>
      </c>
      <c r="C16" s="8">
        <v>250</v>
      </c>
      <c r="D16" s="8">
        <v>96.92</v>
      </c>
      <c r="E16" s="2">
        <v>12.2</v>
      </c>
    </row>
    <row r="17" spans="1:5">
      <c r="A17" s="1">
        <v>2</v>
      </c>
      <c r="B17" s="76" t="s">
        <v>62</v>
      </c>
      <c r="C17" s="9">
        <v>100</v>
      </c>
      <c r="D17" s="9">
        <v>208.84</v>
      </c>
      <c r="E17" s="1">
        <v>48.2</v>
      </c>
    </row>
    <row r="18" spans="1:5">
      <c r="A18" s="1">
        <v>3</v>
      </c>
      <c r="B18" s="39" t="s">
        <v>29</v>
      </c>
      <c r="C18" s="3">
        <v>30</v>
      </c>
      <c r="D18" s="3">
        <v>17.23</v>
      </c>
      <c r="E18" s="1">
        <v>3</v>
      </c>
    </row>
    <row r="19" spans="1:5">
      <c r="A19" s="1">
        <v>4</v>
      </c>
      <c r="B19" s="54" t="s">
        <v>26</v>
      </c>
      <c r="C19" s="9">
        <v>180</v>
      </c>
      <c r="D19" s="91">
        <v>212</v>
      </c>
      <c r="E19" s="1">
        <v>15</v>
      </c>
    </row>
    <row r="20" spans="1:5">
      <c r="A20" s="1">
        <v>5</v>
      </c>
      <c r="B20" s="77" t="s">
        <v>82</v>
      </c>
      <c r="C20" s="12">
        <v>200</v>
      </c>
      <c r="D20" s="12">
        <v>90.81</v>
      </c>
      <c r="E20" s="1">
        <v>10</v>
      </c>
    </row>
    <row r="21" spans="1:5" ht="15.75" thickBot="1">
      <c r="A21" s="1">
        <v>6</v>
      </c>
      <c r="B21" s="117" t="s">
        <v>8</v>
      </c>
      <c r="C21" s="22">
        <v>70</v>
      </c>
      <c r="D21" s="12">
        <v>164.08</v>
      </c>
      <c r="E21" s="1">
        <v>4</v>
      </c>
    </row>
    <row r="22" spans="1:5" ht="15.75" thickBot="1">
      <c r="A22" s="13"/>
      <c r="B22" s="14" t="s">
        <v>9</v>
      </c>
      <c r="C22" s="83">
        <f>SUM(C16:C21)</f>
        <v>830</v>
      </c>
      <c r="D22" s="83">
        <f t="shared" ref="D22:E22" si="1">SUM(D16:D21)</f>
        <v>789.88</v>
      </c>
      <c r="E22" s="83">
        <f t="shared" si="1"/>
        <v>92.4</v>
      </c>
    </row>
    <row r="23" spans="1:5">
      <c r="A23" s="28"/>
      <c r="B23" s="29"/>
      <c r="C23" s="28"/>
      <c r="D23" s="28"/>
      <c r="E23" s="30"/>
    </row>
    <row r="24" spans="1:5">
      <c r="A24" s="28"/>
      <c r="B24" s="29"/>
      <c r="C24" s="28"/>
      <c r="D24" s="28"/>
      <c r="E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7" spans="1:5">
      <c r="A27" s="61"/>
      <c r="B27" s="61"/>
      <c r="C27" s="61"/>
      <c r="D27" s="61"/>
      <c r="E27" s="61"/>
    </row>
    <row r="29" spans="1:5">
      <c r="A29" s="35"/>
      <c r="B29" s="36" t="s">
        <v>0</v>
      </c>
      <c r="C29" s="35" t="s">
        <v>1</v>
      </c>
      <c r="D29" s="35"/>
      <c r="E29" s="35"/>
    </row>
    <row r="30" spans="1:5">
      <c r="A30" s="24"/>
      <c r="B30" s="25" t="s">
        <v>12</v>
      </c>
      <c r="C30" s="24"/>
      <c r="D30" s="24"/>
      <c r="E30" s="24"/>
    </row>
    <row r="31" spans="1:5">
      <c r="A31" s="24"/>
      <c r="B31" s="25" t="s">
        <v>17</v>
      </c>
      <c r="C31" s="24"/>
      <c r="D31" s="24"/>
      <c r="E31" s="24"/>
    </row>
    <row r="33" spans="1:5">
      <c r="A33" s="24"/>
      <c r="B33" s="135" t="s">
        <v>85</v>
      </c>
      <c r="C33" s="24"/>
      <c r="D33" s="24"/>
    </row>
    <row r="34" spans="1:5" ht="15.75" thickBot="1">
      <c r="A34" s="24"/>
      <c r="B34" s="26" t="s">
        <v>11</v>
      </c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99" t="s">
        <v>44</v>
      </c>
      <c r="C37" s="100">
        <v>125</v>
      </c>
      <c r="D37" s="7">
        <v>334.33</v>
      </c>
      <c r="E37" s="2">
        <v>43.9</v>
      </c>
    </row>
    <row r="38" spans="1:5">
      <c r="A38" s="1">
        <v>2</v>
      </c>
      <c r="B38" s="11" t="s">
        <v>45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104" t="s">
        <v>55</v>
      </c>
      <c r="C39" s="51">
        <v>100</v>
      </c>
      <c r="D39" s="81">
        <v>244.49</v>
      </c>
      <c r="E39" s="1">
        <v>16.100000000000001</v>
      </c>
    </row>
    <row r="40" spans="1:5">
      <c r="A40" s="1">
        <v>4</v>
      </c>
      <c r="B40" s="62" t="s">
        <v>18</v>
      </c>
      <c r="C40" s="63">
        <v>30</v>
      </c>
      <c r="D40" s="9">
        <v>78.069999999999993</v>
      </c>
      <c r="E40" s="1">
        <v>3</v>
      </c>
    </row>
    <row r="41" spans="1:5" ht="15.75" thickBot="1">
      <c r="A41" s="40">
        <v>5</v>
      </c>
      <c r="B41" s="93" t="s">
        <v>46</v>
      </c>
      <c r="C41" s="106">
        <v>200</v>
      </c>
      <c r="D41" s="130">
        <v>90.22</v>
      </c>
      <c r="E41" s="40">
        <v>3</v>
      </c>
    </row>
    <row r="42" spans="1:5" ht="15.75" thickBot="1">
      <c r="A42" s="4"/>
      <c r="B42" s="131" t="s">
        <v>83</v>
      </c>
      <c r="C42" s="132">
        <f>SUM(C37:C41)</f>
        <v>485</v>
      </c>
      <c r="D42" s="126">
        <f>SUM(D37:D41)</f>
        <v>845.51</v>
      </c>
      <c r="E42" s="5">
        <f>SUM(E37:E41)</f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71">
        <v>250</v>
      </c>
      <c r="D44" s="7">
        <v>136.07</v>
      </c>
      <c r="E44" s="2">
        <v>12</v>
      </c>
    </row>
    <row r="45" spans="1:5">
      <c r="A45" s="1">
        <v>2</v>
      </c>
      <c r="B45" s="103" t="s">
        <v>48</v>
      </c>
      <c r="C45" s="97">
        <v>100</v>
      </c>
      <c r="D45" s="12">
        <v>223.37</v>
      </c>
      <c r="E45" s="1">
        <v>47</v>
      </c>
    </row>
    <row r="46" spans="1:5">
      <c r="A46" s="1">
        <v>3</v>
      </c>
      <c r="B46" s="104" t="s">
        <v>49</v>
      </c>
      <c r="C46" s="97">
        <v>180</v>
      </c>
      <c r="D46" s="12">
        <v>130.33000000000001</v>
      </c>
      <c r="E46" s="1">
        <v>19</v>
      </c>
    </row>
    <row r="47" spans="1:5">
      <c r="A47" s="1">
        <v>4</v>
      </c>
      <c r="B47" s="77" t="s">
        <v>59</v>
      </c>
      <c r="C47" s="10">
        <v>200</v>
      </c>
      <c r="D47" s="3">
        <v>117.42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90</v>
      </c>
      <c r="D48" s="9">
        <v>164.08</v>
      </c>
      <c r="E48" s="1">
        <v>4</v>
      </c>
    </row>
    <row r="49" spans="1:5" ht="15.75" thickBot="1">
      <c r="A49" s="13"/>
      <c r="B49" s="133" t="s">
        <v>9</v>
      </c>
      <c r="C49" s="134">
        <f t="shared" ref="C49" si="2">SUM(C44:C48)</f>
        <v>820</v>
      </c>
      <c r="D49" s="5">
        <f>SUM(D44:D48)</f>
        <v>771.27</v>
      </c>
      <c r="E49" s="5">
        <f>SUM(E44:E48)</f>
        <v>93</v>
      </c>
    </row>
    <row r="50" spans="1:5">
      <c r="A50" s="28"/>
      <c r="B50" s="29"/>
      <c r="C50" s="28"/>
      <c r="D50" s="28"/>
      <c r="E50" s="30"/>
    </row>
    <row r="51" spans="1:5">
      <c r="A51" s="28"/>
      <c r="B51" s="29"/>
      <c r="C51" s="28"/>
      <c r="D51" s="28"/>
      <c r="E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4" spans="1:5">
      <c r="A54" s="61"/>
      <c r="B54" s="61"/>
      <c r="C54" s="61"/>
      <c r="D54" s="61"/>
      <c r="E54" s="61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35" t="s">
        <v>86</v>
      </c>
      <c r="C60" s="24"/>
      <c r="D60" s="24"/>
    </row>
    <row r="61" spans="1:5" ht="15.75" thickBot="1">
      <c r="A61" s="24"/>
      <c r="B61" s="26" t="s">
        <v>11</v>
      </c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72"/>
      <c r="B63" s="73" t="s">
        <v>14</v>
      </c>
      <c r="C63" s="74"/>
      <c r="D63" s="75"/>
      <c r="E63" s="118"/>
    </row>
    <row r="64" spans="1:5">
      <c r="A64" s="2">
        <v>1</v>
      </c>
      <c r="B64" s="58" t="s">
        <v>31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180</v>
      </c>
      <c r="D66" s="82">
        <v>184.8</v>
      </c>
      <c r="E66" s="1">
        <v>11</v>
      </c>
    </row>
    <row r="67" spans="1:5">
      <c r="A67" s="1">
        <v>4</v>
      </c>
      <c r="B67" s="119" t="s">
        <v>65</v>
      </c>
      <c r="C67" s="60">
        <v>30</v>
      </c>
      <c r="D67" s="88">
        <v>105</v>
      </c>
      <c r="E67" s="52">
        <v>12</v>
      </c>
    </row>
    <row r="68" spans="1:5">
      <c r="A68" s="1">
        <v>5</v>
      </c>
      <c r="B68" s="92" t="s">
        <v>50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580</v>
      </c>
      <c r="D70" s="38">
        <f t="shared" ref="D70:E70" si="3">SUM(D64:D69)</f>
        <v>716.33999999999992</v>
      </c>
      <c r="E70" s="38">
        <f t="shared" si="3"/>
        <v>78.11</v>
      </c>
    </row>
    <row r="71" spans="1:5" ht="15.75" thickBot="1">
      <c r="A71" s="72"/>
      <c r="B71" s="73" t="s">
        <v>15</v>
      </c>
      <c r="C71" s="74"/>
      <c r="D71" s="85"/>
      <c r="E71" s="4"/>
    </row>
    <row r="72" spans="1:5">
      <c r="A72" s="1">
        <v>1</v>
      </c>
      <c r="B72" s="76" t="s">
        <v>36</v>
      </c>
      <c r="C72" s="9">
        <v>250</v>
      </c>
      <c r="D72" s="9">
        <v>136.07</v>
      </c>
      <c r="E72" s="1">
        <v>18.3</v>
      </c>
    </row>
    <row r="73" spans="1:5" ht="30">
      <c r="A73" s="1">
        <v>2</v>
      </c>
      <c r="B73" s="15" t="s">
        <v>56</v>
      </c>
      <c r="C73" s="82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82">
        <v>184.8</v>
      </c>
      <c r="E74" s="1">
        <v>11</v>
      </c>
    </row>
    <row r="75" spans="1:5">
      <c r="A75" s="1">
        <v>4</v>
      </c>
      <c r="B75" s="57" t="s">
        <v>66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86">
        <v>162.4</v>
      </c>
      <c r="E76" s="86">
        <v>4</v>
      </c>
    </row>
    <row r="77" spans="1:5" ht="15.75" thickBot="1">
      <c r="A77" s="13"/>
      <c r="B77" s="14" t="s">
        <v>9</v>
      </c>
      <c r="C77" s="83">
        <f>SUM(C72:C76)</f>
        <v>800</v>
      </c>
      <c r="D77" s="83">
        <f t="shared" ref="D77:E77" si="4">SUM(D72:D76)</f>
        <v>762.19999999999993</v>
      </c>
      <c r="E77" s="83">
        <f t="shared" si="4"/>
        <v>92.3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2" spans="1:5">
      <c r="A82" s="61"/>
      <c r="B82" s="61"/>
      <c r="C82" s="61"/>
      <c r="D82" s="61"/>
    </row>
    <row r="84" spans="1:5">
      <c r="A84" s="35"/>
      <c r="B84" s="36" t="s">
        <v>0</v>
      </c>
      <c r="C84" s="35" t="s">
        <v>1</v>
      </c>
      <c r="D84" s="35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17</v>
      </c>
      <c r="C86" s="24"/>
      <c r="D86" s="24"/>
    </row>
    <row r="88" spans="1:5">
      <c r="A88" s="24"/>
      <c r="B88" s="135" t="s">
        <v>89</v>
      </c>
      <c r="C88" s="24"/>
      <c r="D88" s="24"/>
    </row>
    <row r="89" spans="1:5" ht="15.75" thickBot="1">
      <c r="A89" s="24"/>
      <c r="B89" s="26" t="s">
        <v>11</v>
      </c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38</v>
      </c>
      <c r="E90" s="4" t="s">
        <v>4</v>
      </c>
    </row>
    <row r="91" spans="1:5" ht="15.75" thickBot="1">
      <c r="A91" s="18"/>
      <c r="B91" s="19" t="s">
        <v>14</v>
      </c>
      <c r="C91" s="20"/>
      <c r="D91" s="75"/>
      <c r="E91" s="118"/>
    </row>
    <row r="92" spans="1:5">
      <c r="A92" s="2">
        <v>1</v>
      </c>
      <c r="B92" s="6" t="s">
        <v>67</v>
      </c>
      <c r="C92" s="7">
        <v>100</v>
      </c>
      <c r="D92" s="7">
        <v>240.88</v>
      </c>
      <c r="E92" s="2">
        <v>45.2</v>
      </c>
    </row>
    <row r="93" spans="1:5">
      <c r="A93" s="1">
        <v>2</v>
      </c>
      <c r="B93" s="104" t="s">
        <v>49</v>
      </c>
      <c r="C93" s="96">
        <v>180</v>
      </c>
      <c r="D93" s="12">
        <v>130.33000000000001</v>
      </c>
      <c r="E93" s="1">
        <v>19</v>
      </c>
    </row>
    <row r="94" spans="1:5">
      <c r="A94" s="1">
        <v>3</v>
      </c>
      <c r="B94" s="104" t="s">
        <v>68</v>
      </c>
      <c r="C94" s="96">
        <v>30</v>
      </c>
      <c r="D94" s="12">
        <v>17.23</v>
      </c>
      <c r="E94" s="1">
        <v>3</v>
      </c>
    </row>
    <row r="95" spans="1:5">
      <c r="A95" s="1">
        <v>3</v>
      </c>
      <c r="B95" s="11" t="s">
        <v>39</v>
      </c>
      <c r="C95" s="12">
        <v>200</v>
      </c>
      <c r="D95" s="3">
        <v>63.75</v>
      </c>
      <c r="E95" s="1">
        <v>6</v>
      </c>
    </row>
    <row r="96" spans="1:5" ht="15.75" thickBot="1">
      <c r="A96" s="110">
        <v>4</v>
      </c>
      <c r="B96" s="120" t="s">
        <v>27</v>
      </c>
      <c r="C96" s="121">
        <v>40</v>
      </c>
      <c r="D96" s="106">
        <v>78.56</v>
      </c>
      <c r="E96" s="122">
        <v>3</v>
      </c>
    </row>
    <row r="97" spans="1:5" ht="15.75" thickBot="1">
      <c r="A97" s="4"/>
      <c r="B97" s="37" t="s">
        <v>19</v>
      </c>
      <c r="C97" s="38">
        <f>SUM(C92:C96)</f>
        <v>550</v>
      </c>
      <c r="D97" s="38">
        <f t="shared" ref="D97:E97" si="5">SUM(D92:D96)</f>
        <v>530.75</v>
      </c>
      <c r="E97" s="38">
        <f t="shared" si="5"/>
        <v>76.2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51</v>
      </c>
      <c r="C99" s="7">
        <v>250</v>
      </c>
      <c r="D99" s="7">
        <v>138</v>
      </c>
      <c r="E99" s="2">
        <v>17.2</v>
      </c>
    </row>
    <row r="100" spans="1:5">
      <c r="A100" s="1">
        <v>2</v>
      </c>
      <c r="B100" s="95" t="s">
        <v>69</v>
      </c>
      <c r="C100" s="10">
        <v>250</v>
      </c>
      <c r="D100" s="9">
        <v>336.74</v>
      </c>
      <c r="E100" s="1">
        <v>52.2</v>
      </c>
    </row>
    <row r="101" spans="1:5">
      <c r="A101" s="1">
        <v>3</v>
      </c>
      <c r="B101" s="112" t="s">
        <v>70</v>
      </c>
      <c r="C101" s="3">
        <v>60</v>
      </c>
      <c r="D101" s="12">
        <v>6.6</v>
      </c>
      <c r="E101" s="1">
        <v>8</v>
      </c>
    </row>
    <row r="102" spans="1:5">
      <c r="A102" s="1">
        <v>4</v>
      </c>
      <c r="B102" s="95" t="s">
        <v>41</v>
      </c>
      <c r="C102" s="96">
        <v>200</v>
      </c>
      <c r="D102" s="10">
        <v>112</v>
      </c>
      <c r="E102" s="1">
        <v>11</v>
      </c>
    </row>
    <row r="103" spans="1:5" ht="15.75" thickBot="1">
      <c r="A103" s="110">
        <v>5</v>
      </c>
      <c r="B103" s="93" t="s">
        <v>8</v>
      </c>
      <c r="C103" s="106">
        <v>70</v>
      </c>
      <c r="D103" s="106">
        <v>162.4</v>
      </c>
      <c r="E103" s="122">
        <v>4</v>
      </c>
    </row>
    <row r="104" spans="1:5" ht="15.75" thickBot="1">
      <c r="A104" s="13"/>
      <c r="B104" s="14" t="s">
        <v>9</v>
      </c>
      <c r="C104" s="83">
        <f>SUM(C99:C103)</f>
        <v>830</v>
      </c>
      <c r="D104" s="83">
        <f t="shared" ref="D104:E104" si="6">SUM(D99:D103)</f>
        <v>755.74</v>
      </c>
      <c r="E104" s="83">
        <f t="shared" si="6"/>
        <v>92.4</v>
      </c>
    </row>
    <row r="105" spans="1:5">
      <c r="A105" s="28"/>
      <c r="B105" s="29"/>
      <c r="C105" s="28"/>
      <c r="D105" s="30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09" spans="1:5">
      <c r="A109" s="61"/>
      <c r="B109" s="61"/>
      <c r="C109" s="61"/>
      <c r="D109" s="61"/>
    </row>
    <row r="112" spans="1:5">
      <c r="A112" s="35"/>
      <c r="B112" s="36" t="s">
        <v>0</v>
      </c>
      <c r="C112" s="35" t="s">
        <v>1</v>
      </c>
      <c r="D112" s="35"/>
    </row>
    <row r="113" spans="1:5">
      <c r="A113" s="24"/>
      <c r="B113" s="25" t="s">
        <v>12</v>
      </c>
      <c r="C113" s="24"/>
      <c r="D113" s="24"/>
    </row>
    <row r="114" spans="1:5">
      <c r="A114" s="24"/>
      <c r="B114" s="25" t="s">
        <v>17</v>
      </c>
      <c r="C114" s="24"/>
      <c r="D114" s="24"/>
    </row>
    <row r="116" spans="1:5">
      <c r="A116" s="24"/>
      <c r="B116" s="135" t="s">
        <v>90</v>
      </c>
      <c r="C116" s="24"/>
      <c r="D116" s="24"/>
    </row>
    <row r="117" spans="1:5" ht="15.75" thickBot="1">
      <c r="A117" s="24"/>
      <c r="B117" s="26" t="s">
        <v>11</v>
      </c>
      <c r="C117" s="24"/>
      <c r="D117" s="24"/>
    </row>
    <row r="118" spans="1:5" ht="15.75" thickBot="1">
      <c r="A118" s="4" t="s">
        <v>2</v>
      </c>
      <c r="B118" s="27" t="s">
        <v>3</v>
      </c>
      <c r="C118" s="4" t="s">
        <v>7</v>
      </c>
      <c r="D118" s="4" t="s">
        <v>38</v>
      </c>
      <c r="E118" s="4" t="s">
        <v>4</v>
      </c>
    </row>
    <row r="119" spans="1:5" ht="15.75" thickBot="1">
      <c r="A119" s="72"/>
      <c r="B119" s="73" t="s">
        <v>14</v>
      </c>
      <c r="C119" s="74"/>
      <c r="D119" s="75"/>
      <c r="E119" s="123"/>
    </row>
    <row r="120" spans="1:5">
      <c r="A120" s="1">
        <v>1</v>
      </c>
      <c r="B120" s="124" t="s">
        <v>52</v>
      </c>
      <c r="C120" s="105">
        <v>150</v>
      </c>
      <c r="D120" s="2">
        <v>146.35</v>
      </c>
      <c r="E120" s="41">
        <v>57</v>
      </c>
    </row>
    <row r="121" spans="1:5">
      <c r="A121" s="1">
        <v>2</v>
      </c>
      <c r="B121" s="119" t="s">
        <v>65</v>
      </c>
      <c r="C121" s="60">
        <v>30</v>
      </c>
      <c r="D121" s="88">
        <v>105</v>
      </c>
      <c r="E121" s="52">
        <v>12</v>
      </c>
    </row>
    <row r="122" spans="1:5">
      <c r="A122" s="1">
        <v>3</v>
      </c>
      <c r="B122" s="16" t="s">
        <v>27</v>
      </c>
      <c r="C122" s="17">
        <v>30</v>
      </c>
      <c r="D122" s="1">
        <v>78.56</v>
      </c>
      <c r="E122" s="42">
        <v>3</v>
      </c>
    </row>
    <row r="123" spans="1:5" ht="15.75" thickBot="1">
      <c r="A123" s="1">
        <v>4</v>
      </c>
      <c r="B123" s="76" t="s">
        <v>60</v>
      </c>
      <c r="C123" s="9">
        <v>200</v>
      </c>
      <c r="D123" s="1">
        <v>63.75</v>
      </c>
      <c r="E123" s="125">
        <v>3</v>
      </c>
    </row>
    <row r="124" spans="1:5" ht="15.75" thickBot="1">
      <c r="A124" s="4"/>
      <c r="B124" s="37" t="s">
        <v>19</v>
      </c>
      <c r="C124" s="38">
        <f>SUM(C120:C123)</f>
        <v>410</v>
      </c>
      <c r="D124" s="38">
        <f t="shared" ref="D124:E124" si="7">SUM(D120:D123)</f>
        <v>393.65999999999997</v>
      </c>
      <c r="E124" s="126">
        <f t="shared" si="7"/>
        <v>75</v>
      </c>
    </row>
    <row r="125" spans="1:5" ht="15.75" thickBot="1">
      <c r="A125" s="72"/>
      <c r="B125" s="73" t="s">
        <v>15</v>
      </c>
      <c r="C125" s="74"/>
      <c r="D125" s="74"/>
      <c r="E125" s="123"/>
    </row>
    <row r="126" spans="1:5" ht="30">
      <c r="A126" s="2">
        <v>1</v>
      </c>
      <c r="B126" s="6" t="s">
        <v>71</v>
      </c>
      <c r="C126" s="7">
        <v>250</v>
      </c>
      <c r="D126" s="2">
        <v>100</v>
      </c>
      <c r="E126" s="41">
        <v>15.3</v>
      </c>
    </row>
    <row r="127" spans="1:5">
      <c r="A127" s="1">
        <v>2</v>
      </c>
      <c r="B127" s="15" t="s">
        <v>72</v>
      </c>
      <c r="C127" s="9">
        <v>100</v>
      </c>
      <c r="D127" s="31">
        <v>262.23</v>
      </c>
      <c r="E127" s="42">
        <v>50</v>
      </c>
    </row>
    <row r="128" spans="1:5">
      <c r="A128" s="1">
        <v>3</v>
      </c>
      <c r="B128" s="94" t="s">
        <v>40</v>
      </c>
      <c r="C128" s="53">
        <v>180</v>
      </c>
      <c r="D128" s="31">
        <v>214.93</v>
      </c>
      <c r="E128" s="42">
        <v>10</v>
      </c>
    </row>
    <row r="129" spans="1:5" ht="30">
      <c r="A129" s="1">
        <v>4</v>
      </c>
      <c r="B129" s="95" t="s">
        <v>73</v>
      </c>
      <c r="C129" s="12">
        <v>200</v>
      </c>
      <c r="D129" s="31">
        <v>112</v>
      </c>
      <c r="E129" s="42">
        <v>13</v>
      </c>
    </row>
    <row r="130" spans="1:5" ht="15.75" thickBot="1">
      <c r="A130" s="1">
        <v>5</v>
      </c>
      <c r="B130" s="11" t="s">
        <v>8</v>
      </c>
      <c r="C130" s="12">
        <v>70</v>
      </c>
      <c r="D130" s="122">
        <v>162.4</v>
      </c>
      <c r="E130" s="125">
        <v>4</v>
      </c>
    </row>
    <row r="131" spans="1:5" ht="15.75" thickBot="1">
      <c r="A131" s="13"/>
      <c r="B131" s="14" t="s">
        <v>9</v>
      </c>
      <c r="C131" s="83">
        <f>SUM(C126:C130)</f>
        <v>800</v>
      </c>
      <c r="D131" s="83">
        <f t="shared" ref="D131:E131" si="8">SUM(D126:D130)</f>
        <v>851.56000000000006</v>
      </c>
      <c r="E131" s="5">
        <f t="shared" si="8"/>
        <v>92.3</v>
      </c>
    </row>
    <row r="132" spans="1:5">
      <c r="A132" s="28"/>
      <c r="B132" s="29"/>
      <c r="C132" s="28"/>
      <c r="D132" s="30"/>
    </row>
    <row r="133" spans="1:5">
      <c r="A133" s="28"/>
      <c r="B133" s="29"/>
      <c r="C133" s="28"/>
      <c r="D133" s="30"/>
    </row>
    <row r="134" spans="1:5">
      <c r="A134" s="50" t="s">
        <v>5</v>
      </c>
      <c r="B134" s="50"/>
      <c r="C134" s="50" t="s">
        <v>28</v>
      </c>
      <c r="D134" s="50"/>
      <c r="E134" s="50"/>
    </row>
    <row r="135" spans="1:5">
      <c r="A135" s="50" t="s">
        <v>24</v>
      </c>
      <c r="B135" s="50"/>
      <c r="C135" s="50" t="s">
        <v>6</v>
      </c>
      <c r="D135" s="50"/>
      <c r="E135" s="50"/>
    </row>
    <row r="136" spans="1:5">
      <c r="A136" s="61"/>
      <c r="B136" s="61"/>
      <c r="C136" s="61"/>
      <c r="D136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2023-12-22T08:20:28Z</dcterms:modified>
</cp:coreProperties>
</file>