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05" yWindow="90" windowWidth="6660" windowHeight="1575"/>
  </bookViews>
  <sheets>
    <sheet name="1-4" sheetId="4" r:id="rId1"/>
    <sheet name="5-11" sheetId="1" r:id="rId2"/>
    <sheet name="овз м" sheetId="2" r:id="rId3"/>
    <sheet name="овз б" sheetId="3" r:id="rId4"/>
  </sheets>
  <calcPr calcId="125725"/>
</workbook>
</file>

<file path=xl/calcChain.xml><?xml version="1.0" encoding="utf-8"?>
<calcChain xmlns="http://schemas.openxmlformats.org/spreadsheetml/2006/main">
  <c r="E214" i="3"/>
  <c r="D214"/>
  <c r="C214"/>
  <c r="E209"/>
  <c r="D209"/>
  <c r="C209"/>
  <c r="C215" s="1"/>
  <c r="E191"/>
  <c r="D191"/>
  <c r="D200" s="1"/>
  <c r="C191"/>
  <c r="C200" s="1"/>
  <c r="E170"/>
  <c r="D170"/>
  <c r="C170"/>
  <c r="E165"/>
  <c r="D165"/>
  <c r="C165"/>
  <c r="E154"/>
  <c r="D154"/>
  <c r="C154"/>
  <c r="E146"/>
  <c r="D146"/>
  <c r="C146"/>
  <c r="E125"/>
  <c r="D125"/>
  <c r="C125"/>
  <c r="E120"/>
  <c r="D120"/>
  <c r="C120"/>
  <c r="E110"/>
  <c r="D110"/>
  <c r="C110"/>
  <c r="E102"/>
  <c r="D102"/>
  <c r="C102"/>
  <c r="E82"/>
  <c r="D82"/>
  <c r="C82"/>
  <c r="E77"/>
  <c r="D77"/>
  <c r="C77"/>
  <c r="E67"/>
  <c r="D67"/>
  <c r="C67"/>
  <c r="E58"/>
  <c r="D58"/>
  <c r="C58"/>
  <c r="E37"/>
  <c r="D37"/>
  <c r="C37"/>
  <c r="E32"/>
  <c r="D32"/>
  <c r="C32"/>
  <c r="E21"/>
  <c r="D21"/>
  <c r="C21"/>
  <c r="E13"/>
  <c r="D13"/>
  <c r="C13"/>
  <c r="E133" i="1"/>
  <c r="D133"/>
  <c r="C133"/>
  <c r="E125"/>
  <c r="D125"/>
  <c r="C125"/>
  <c r="E105"/>
  <c r="D105"/>
  <c r="C105"/>
  <c r="E96"/>
  <c r="D96"/>
  <c r="C96"/>
  <c r="E77"/>
  <c r="D77"/>
  <c r="C77"/>
  <c r="E69"/>
  <c r="D69"/>
  <c r="C69"/>
  <c r="E50"/>
  <c r="D50"/>
  <c r="C50"/>
  <c r="E42"/>
  <c r="D42"/>
  <c r="C42"/>
  <c r="E22"/>
  <c r="D22"/>
  <c r="C22"/>
  <c r="E13"/>
  <c r="D13"/>
  <c r="C13"/>
  <c r="E133" i="2"/>
  <c r="D133"/>
  <c r="C133"/>
  <c r="E125"/>
  <c r="D125"/>
  <c r="C125"/>
  <c r="E105"/>
  <c r="D105"/>
  <c r="C105"/>
  <c r="E96"/>
  <c r="D96"/>
  <c r="C96"/>
  <c r="E77"/>
  <c r="D77"/>
  <c r="C77"/>
  <c r="E69"/>
  <c r="D69"/>
  <c r="C69"/>
  <c r="E50"/>
  <c r="D50"/>
  <c r="C50"/>
  <c r="E42"/>
  <c r="D42"/>
  <c r="C42"/>
  <c r="E22"/>
  <c r="D22"/>
  <c r="C22"/>
  <c r="E13"/>
  <c r="D13"/>
  <c r="C13"/>
  <c r="E133" i="4"/>
  <c r="D133"/>
  <c r="C133"/>
  <c r="E125"/>
  <c r="D125"/>
  <c r="C125"/>
  <c r="E105"/>
  <c r="D105"/>
  <c r="C105"/>
  <c r="E96"/>
  <c r="D96"/>
  <c r="C96"/>
  <c r="E77"/>
  <c r="D77"/>
  <c r="C77"/>
  <c r="E69"/>
  <c r="D69"/>
  <c r="C69"/>
  <c r="E50"/>
  <c r="D50"/>
  <c r="C50"/>
  <c r="E42"/>
  <c r="D42"/>
  <c r="C42"/>
  <c r="E22"/>
  <c r="D22"/>
  <c r="C22"/>
  <c r="E13"/>
  <c r="D13"/>
  <c r="C13"/>
  <c r="D215" i="3" l="1"/>
  <c r="C38"/>
  <c r="E38"/>
  <c r="D38"/>
  <c r="C111"/>
  <c r="D111"/>
  <c r="C126"/>
  <c r="E126"/>
  <c r="D126"/>
  <c r="D22"/>
  <c r="C22"/>
  <c r="E22"/>
  <c r="D68"/>
  <c r="C68"/>
  <c r="D83"/>
  <c r="C83"/>
  <c r="E83"/>
  <c r="D155"/>
  <c r="C155"/>
  <c r="D171"/>
  <c r="C171"/>
  <c r="E234" i="4"/>
  <c r="D234"/>
  <c r="C234"/>
  <c r="E225"/>
  <c r="D225"/>
  <c r="C225"/>
  <c r="E185"/>
  <c r="D185"/>
  <c r="C185"/>
  <c r="E177"/>
  <c r="D177"/>
  <c r="C177"/>
</calcChain>
</file>

<file path=xl/sharedStrings.xml><?xml version="1.0" encoding="utf-8"?>
<sst xmlns="http://schemas.openxmlformats.org/spreadsheetml/2006/main" count="731" uniqueCount="109">
  <si>
    <t>МАОУ СОШ № 47</t>
  </si>
  <si>
    <t>ИП Семенова Е.Г.</t>
  </si>
  <si>
    <t>№</t>
  </si>
  <si>
    <t>Наименование блюда</t>
  </si>
  <si>
    <t>Цена</t>
  </si>
  <si>
    <t>Директор школы № 47</t>
  </si>
  <si>
    <t>О.А. Синицына</t>
  </si>
  <si>
    <t>Выход, гр</t>
  </si>
  <si>
    <t>Итого за обед</t>
  </si>
  <si>
    <t>Полдник</t>
  </si>
  <si>
    <t>Для учащихся 1 смены</t>
  </si>
  <si>
    <t xml:space="preserve"> Меню на обеспечение бесплатным горячим питанием питанием</t>
  </si>
  <si>
    <t xml:space="preserve"> обучающихся с 1 по 4 класс</t>
  </si>
  <si>
    <t>Завтрак для учащихся первой смены</t>
  </si>
  <si>
    <t>Обед для учащихся второй смены</t>
  </si>
  <si>
    <t>Щи с картофелем и капустой  со сметаной</t>
  </si>
  <si>
    <t xml:space="preserve"> обучающихся с 5 по 11 класс</t>
  </si>
  <si>
    <t>Итого за завтрак</t>
  </si>
  <si>
    <t>Итого за полдник</t>
  </si>
  <si>
    <t>Технолог</t>
  </si>
  <si>
    <t>Фрукт Яблоко</t>
  </si>
  <si>
    <t>Батон пшеничный</t>
  </si>
  <si>
    <t>Л.А. Никифорова</t>
  </si>
  <si>
    <t>Соус томатный</t>
  </si>
  <si>
    <t>Макароны отварные</t>
  </si>
  <si>
    <t>Какао с молоком</t>
  </si>
  <si>
    <t>Ккал</t>
  </si>
  <si>
    <t>Ккал.</t>
  </si>
  <si>
    <t>Чай с сахаром и лимоном</t>
  </si>
  <si>
    <t>Каша гречневая рассыпчатая</t>
  </si>
  <si>
    <t xml:space="preserve">Запеканка творожная </t>
  </si>
  <si>
    <t xml:space="preserve">Чай с сахаром </t>
  </si>
  <si>
    <t xml:space="preserve">Суп картофельный с горохом </t>
  </si>
  <si>
    <t>Картофельное пюре</t>
  </si>
  <si>
    <t>Борщ  с картофелем и капустой со сметаной</t>
  </si>
  <si>
    <t xml:space="preserve">Омлет натуральный </t>
  </si>
  <si>
    <t>Фрукт Мандарин</t>
  </si>
  <si>
    <t xml:space="preserve">Компот из сухофруктов </t>
  </si>
  <si>
    <t>Борщ с картофелем и капустой  со сметаной</t>
  </si>
  <si>
    <t xml:space="preserve"> Меню на обеспечение бесплатным двухразовым питанием</t>
  </si>
  <si>
    <t xml:space="preserve"> обучающихся с ОВЗ с 12 лет и старше</t>
  </si>
  <si>
    <t>Завтрак</t>
  </si>
  <si>
    <t>Обед</t>
  </si>
  <si>
    <t>Для учащихся 2 смены</t>
  </si>
  <si>
    <t>Соус сметанный с томатом</t>
  </si>
  <si>
    <t>Фрукт Груша</t>
  </si>
  <si>
    <t>Суп молочный с вермишелью</t>
  </si>
  <si>
    <t>Сыр в нарезке</t>
  </si>
  <si>
    <t>Напиток (кисель) витаминизированный</t>
  </si>
  <si>
    <t>Хлеб пшеничный</t>
  </si>
  <si>
    <t>Хлеб ржаной</t>
  </si>
  <si>
    <t>Джем фруктовый (повидло фруктовое)</t>
  </si>
  <si>
    <t>Бутерброд с маслом</t>
  </si>
  <si>
    <t xml:space="preserve">Обед </t>
  </si>
  <si>
    <t>Всего за два приема пищи</t>
  </si>
  <si>
    <t>Запеканка творожная</t>
  </si>
  <si>
    <t>Изделие кондитерское промышленного производства (вафли)</t>
  </si>
  <si>
    <t xml:space="preserve">Молоко питьевое </t>
  </si>
  <si>
    <t>Изделие кондитерское промышленного производства (печенье)</t>
  </si>
  <si>
    <t>Изделие кондитерское промышленного производства (пряники)</t>
  </si>
  <si>
    <t>Мясо, тушеное в кисло - сладком соусе (птица)</t>
  </si>
  <si>
    <t>Бифштекс по - домашнему</t>
  </si>
  <si>
    <t>Рис отварной</t>
  </si>
  <si>
    <t xml:space="preserve">Компот из свежих плодов </t>
  </si>
  <si>
    <t>Гуляш мясной (говядина)</t>
  </si>
  <si>
    <t>Компот из быстрозамороженных ягод (вишня)</t>
  </si>
  <si>
    <t>Рассольник  со сметаной</t>
  </si>
  <si>
    <t>Котлеты куриные "Школьные"</t>
  </si>
  <si>
    <t>Дата 25 января  2024 день № 4</t>
  </si>
  <si>
    <t>Фрикадельки мясные паровые</t>
  </si>
  <si>
    <t>Азу по - татарски ( птица)</t>
  </si>
  <si>
    <t>Компот фруктово - ягодный</t>
  </si>
  <si>
    <t>Дата 26 января  2024 день № 5</t>
  </si>
  <si>
    <t xml:space="preserve">Каша молочная пшенная </t>
  </si>
  <si>
    <t xml:space="preserve">Булочка с сахаром </t>
  </si>
  <si>
    <t>Компот из шиповника</t>
  </si>
  <si>
    <t>40</t>
  </si>
  <si>
    <t>Дата 29 января  2024 день № 6</t>
  </si>
  <si>
    <t>Дата 30 января  2024 день № 7</t>
  </si>
  <si>
    <t>Дата 31 января  2024 день № 8</t>
  </si>
  <si>
    <t>Каша молочная манная</t>
  </si>
  <si>
    <t>Крендель с сахаром</t>
  </si>
  <si>
    <t>Чиполлети  (птица)</t>
  </si>
  <si>
    <t>Дата 01 февраля  2024 день № 9</t>
  </si>
  <si>
    <t>Мясо, тушеное с морковью и сметаной (говядина)</t>
  </si>
  <si>
    <t>Биточки по - селянски</t>
  </si>
  <si>
    <t>Дата 02 февраля  2024 день № 10</t>
  </si>
  <si>
    <t>Чай с ягодой (смородина)</t>
  </si>
  <si>
    <t>Суп картофельный с фасолью</t>
  </si>
  <si>
    <t>Мясо по - строгановски (печень)</t>
  </si>
  <si>
    <t>Компот из быстрозамороженных ягод (смородина)</t>
  </si>
  <si>
    <t xml:space="preserve">Шницель мясной рубленный </t>
  </si>
  <si>
    <t>Рыбная котлета (горуша)</t>
  </si>
  <si>
    <t>Кисель (напиток) витаминизированный</t>
  </si>
  <si>
    <t>Дата 29 января 2024 день № 6</t>
  </si>
  <si>
    <t>22</t>
  </si>
  <si>
    <t>Булочка с маком</t>
  </si>
  <si>
    <t>19</t>
  </si>
  <si>
    <t>Дата 30 января 2024 день № 7</t>
  </si>
  <si>
    <t xml:space="preserve">Сок фруктовый </t>
  </si>
  <si>
    <t>Пироги с яблоками</t>
  </si>
  <si>
    <t>Дата 31 января 2024 день № 8</t>
  </si>
  <si>
    <t>33</t>
  </si>
  <si>
    <t>Дата 01 февраля 2024 день № 9</t>
  </si>
  <si>
    <t>"Бонди - чоко пай"</t>
  </si>
  <si>
    <t>Мясо, тушеное с морковью и сметаной (куриное филе)</t>
  </si>
  <si>
    <t>Булочка с сыром</t>
  </si>
  <si>
    <t>Дата 02 февраля 2024 день № 10</t>
  </si>
  <si>
    <t>Суп молочный с крупой (пшено)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</si>
</sst>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Bodoni"/>
      <family val="1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36">
    <xf numFmtId="0" fontId="0" fillId="0" borderId="0" xfId="0"/>
    <xf numFmtId="0" fontId="3" fillId="0" borderId="4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2" fillId="0" borderId="4" xfId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3" xfId="1" applyFont="1" applyFill="1" applyBorder="1" applyAlignment="1">
      <alignment wrapText="1"/>
    </xf>
    <xf numFmtId="0" fontId="2" fillId="0" borderId="13" xfId="1" applyFont="1" applyFill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4" xfId="1" applyFont="1" applyFill="1" applyBorder="1" applyAlignment="1">
      <alignment horizontal="center"/>
    </xf>
    <xf numFmtId="0" fontId="2" fillId="0" borderId="8" xfId="1" applyFont="1" applyBorder="1" applyAlignment="1">
      <alignment horizontal="center"/>
    </xf>
    <xf numFmtId="0" fontId="2" fillId="0" borderId="14" xfId="1" applyFont="1" applyFill="1" applyBorder="1" applyAlignment="1">
      <alignment wrapText="1"/>
    </xf>
    <xf numFmtId="0" fontId="2" fillId="0" borderId="8" xfId="1" applyFont="1" applyFill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6" fillId="0" borderId="1" xfId="0" applyFont="1" applyBorder="1" applyAlignment="1">
      <alignment horizontal="left"/>
    </xf>
    <xf numFmtId="0" fontId="2" fillId="0" borderId="4" xfId="1" applyFont="1" applyBorder="1" applyAlignment="1">
      <alignment wrapText="1"/>
    </xf>
    <xf numFmtId="0" fontId="2" fillId="0" borderId="9" xfId="1" applyFont="1" applyBorder="1"/>
    <xf numFmtId="0" fontId="2" fillId="0" borderId="8" xfId="1" applyNumberFormat="1" applyFont="1" applyBorder="1" applyAlignment="1">
      <alignment horizontal="center"/>
    </xf>
    <xf numFmtId="0" fontId="3" fillId="0" borderId="10" xfId="0" applyFont="1" applyBorder="1"/>
    <xf numFmtId="0" fontId="6" fillId="0" borderId="11" xfId="0" applyFont="1" applyBorder="1" applyAlignment="1">
      <alignment horizontal="center"/>
    </xf>
    <xf numFmtId="0" fontId="3" fillId="0" borderId="11" xfId="0" applyFont="1" applyBorder="1"/>
    <xf numFmtId="0" fontId="3" fillId="0" borderId="12" xfId="0" applyFont="1" applyBorder="1"/>
    <xf numFmtId="0" fontId="2" fillId="0" borderId="6" xfId="1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Border="1"/>
    <xf numFmtId="0" fontId="7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2" fillId="0" borderId="16" xfId="1" applyFont="1" applyFill="1" applyBorder="1" applyAlignment="1">
      <alignment wrapText="1"/>
    </xf>
    <xf numFmtId="0" fontId="2" fillId="0" borderId="13" xfId="1" applyFont="1" applyBorder="1" applyAlignment="1">
      <alignment wrapText="1"/>
    </xf>
    <xf numFmtId="0" fontId="3" fillId="0" borderId="0" xfId="0" applyFont="1" applyFill="1"/>
    <xf numFmtId="0" fontId="6" fillId="0" borderId="0" xfId="0" applyFont="1" applyFill="1" applyBorder="1" applyAlignment="1">
      <alignment horizontal="center"/>
    </xf>
    <xf numFmtId="0" fontId="5" fillId="0" borderId="1" xfId="1" applyFont="1" applyFill="1" applyBorder="1" applyAlignment="1">
      <alignment horizontal="left"/>
    </xf>
    <xf numFmtId="0" fontId="5" fillId="0" borderId="1" xfId="1" applyFont="1" applyFill="1" applyBorder="1" applyAlignment="1">
      <alignment horizontal="center"/>
    </xf>
    <xf numFmtId="0" fontId="2" fillId="0" borderId="5" xfId="1" applyFont="1" applyBorder="1" applyAlignment="1">
      <alignment wrapText="1"/>
    </xf>
    <xf numFmtId="0" fontId="3" fillId="0" borderId="21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2" fillId="0" borderId="9" xfId="0" applyFont="1" applyFill="1" applyBorder="1" applyAlignment="1">
      <alignment wrapText="1"/>
    </xf>
    <xf numFmtId="0" fontId="6" fillId="0" borderId="0" xfId="0" applyFont="1" applyBorder="1"/>
    <xf numFmtId="0" fontId="2" fillId="0" borderId="8" xfId="1" applyNumberFormat="1" applyFont="1" applyFill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0" borderId="21" xfId="1" applyFont="1" applyFill="1" applyBorder="1" applyAlignment="1">
      <alignment horizontal="center"/>
    </xf>
    <xf numFmtId="0" fontId="2" fillId="0" borderId="8" xfId="1" applyFont="1" applyBorder="1" applyAlignment="1">
      <alignment horizontal="left" wrapText="1"/>
    </xf>
    <xf numFmtId="0" fontId="2" fillId="0" borderId="8" xfId="0" applyNumberFormat="1" applyFont="1" applyFill="1" applyBorder="1" applyAlignment="1">
      <alignment horizontal="center"/>
    </xf>
    <xf numFmtId="0" fontId="0" fillId="0" borderId="0" xfId="0" applyFont="1"/>
    <xf numFmtId="0" fontId="2" fillId="0" borderId="18" xfId="1" applyFont="1" applyBorder="1" applyAlignment="1">
      <alignment horizontal="center"/>
    </xf>
    <xf numFmtId="0" fontId="3" fillId="0" borderId="7" xfId="0" applyFont="1" applyBorder="1"/>
    <xf numFmtId="0" fontId="6" fillId="0" borderId="2" xfId="0" applyFont="1" applyBorder="1" applyAlignment="1">
      <alignment horizontal="center"/>
    </xf>
    <xf numFmtId="0" fontId="3" fillId="0" borderId="2" xfId="0" applyFont="1" applyBorder="1"/>
    <xf numFmtId="0" fontId="3" fillId="0" borderId="3" xfId="0" applyFont="1" applyBorder="1"/>
    <xf numFmtId="0" fontId="2" fillId="0" borderId="4" xfId="1" applyFont="1" applyFill="1" applyBorder="1" applyAlignment="1">
      <alignment wrapText="1"/>
    </xf>
    <xf numFmtId="0" fontId="2" fillId="0" borderId="20" xfId="1" applyFont="1" applyBorder="1" applyAlignment="1">
      <alignment wrapText="1"/>
    </xf>
    <xf numFmtId="0" fontId="2" fillId="0" borderId="15" xfId="1" applyFont="1" applyFill="1" applyBorder="1" applyAlignment="1">
      <alignment wrapText="1"/>
    </xf>
    <xf numFmtId="0" fontId="2" fillId="0" borderId="18" xfId="1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2" fillId="0" borderId="14" xfId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/>
    </xf>
    <xf numFmtId="0" fontId="2" fillId="0" borderId="15" xfId="1" applyFont="1" applyFill="1" applyBorder="1" applyAlignment="1">
      <alignment horizontal="center"/>
    </xf>
    <xf numFmtId="0" fontId="2" fillId="0" borderId="19" xfId="1" applyFont="1" applyFill="1" applyBorder="1" applyAlignment="1">
      <alignment wrapText="1"/>
    </xf>
    <xf numFmtId="0" fontId="2" fillId="0" borderId="17" xfId="1" applyFont="1" applyFill="1" applyBorder="1" applyAlignment="1">
      <alignment wrapText="1"/>
    </xf>
    <xf numFmtId="0" fontId="2" fillId="0" borderId="8" xfId="0" applyFont="1" applyFill="1" applyBorder="1"/>
    <xf numFmtId="0" fontId="2" fillId="0" borderId="8" xfId="1" applyFont="1" applyBorder="1" applyAlignment="1">
      <alignment wrapText="1"/>
    </xf>
    <xf numFmtId="0" fontId="2" fillId="0" borderId="9" xfId="1" applyFont="1" applyFill="1" applyBorder="1" applyAlignment="1">
      <alignment horizontal="center"/>
    </xf>
    <xf numFmtId="0" fontId="2" fillId="2" borderId="15" xfId="0" applyFont="1" applyFill="1" applyBorder="1"/>
    <xf numFmtId="0" fontId="2" fillId="2" borderId="13" xfId="0" applyFont="1" applyFill="1" applyBorder="1" applyAlignment="1">
      <alignment horizontal="center"/>
    </xf>
    <xf numFmtId="0" fontId="2" fillId="0" borderId="8" xfId="1" applyFont="1" applyFill="1" applyBorder="1" applyAlignment="1">
      <alignment horizontal="left"/>
    </xf>
    <xf numFmtId="0" fontId="2" fillId="0" borderId="13" xfId="0" applyFont="1" applyBorder="1" applyAlignment="1">
      <alignment horizontal="center"/>
    </xf>
    <xf numFmtId="0" fontId="2" fillId="0" borderId="24" xfId="1" applyFont="1" applyFill="1" applyBorder="1" applyAlignment="1">
      <alignment horizontal="center"/>
    </xf>
    <xf numFmtId="0" fontId="2" fillId="0" borderId="18" xfId="1" applyFont="1" applyBorder="1" applyAlignment="1">
      <alignment wrapText="1"/>
    </xf>
    <xf numFmtId="0" fontId="2" fillId="0" borderId="20" xfId="1" applyFont="1" applyBorder="1" applyAlignment="1">
      <alignment horizontal="center"/>
    </xf>
    <xf numFmtId="0" fontId="2" fillId="0" borderId="5" xfId="1" applyFont="1" applyFill="1" applyBorder="1" applyAlignment="1">
      <alignment horizontal="center"/>
    </xf>
    <xf numFmtId="0" fontId="3" fillId="0" borderId="25" xfId="0" applyFont="1" applyBorder="1"/>
    <xf numFmtId="0" fontId="3" fillId="0" borderId="23" xfId="0" applyFont="1" applyBorder="1"/>
    <xf numFmtId="0" fontId="2" fillId="0" borderId="4" xfId="1" applyNumberFormat="1" applyFont="1" applyFill="1" applyBorder="1" applyAlignment="1">
      <alignment horizontal="center"/>
    </xf>
    <xf numFmtId="0" fontId="2" fillId="0" borderId="2" xfId="1" applyFont="1" applyFill="1" applyBorder="1" applyAlignment="1">
      <alignment horizontal="center"/>
    </xf>
    <xf numFmtId="0" fontId="5" fillId="0" borderId="1" xfId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2" borderId="18" xfId="0" applyFont="1" applyFill="1" applyBorder="1" applyAlignment="1">
      <alignment horizontal="left"/>
    </xf>
    <xf numFmtId="0" fontId="2" fillId="0" borderId="5" xfId="1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3" fillId="0" borderId="26" xfId="0" applyFont="1" applyBorder="1"/>
    <xf numFmtId="0" fontId="2" fillId="0" borderId="9" xfId="0" applyFont="1" applyFill="1" applyBorder="1" applyAlignment="1">
      <alignment horizontal="center"/>
    </xf>
    <xf numFmtId="49" fontId="2" fillId="0" borderId="8" xfId="1" applyNumberFormat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16" xfId="1" applyFont="1" applyFill="1" applyBorder="1" applyAlignment="1">
      <alignment horizontal="center"/>
    </xf>
    <xf numFmtId="0" fontId="2" fillId="0" borderId="1" xfId="1" applyFont="1" applyBorder="1" applyAlignment="1">
      <alignment horizontal="left"/>
    </xf>
    <xf numFmtId="0" fontId="5" fillId="0" borderId="2" xfId="1" applyFont="1" applyFill="1" applyBorder="1" applyAlignment="1">
      <alignment horizontal="center" wrapText="1"/>
    </xf>
    <xf numFmtId="0" fontId="2" fillId="0" borderId="27" xfId="1" applyFont="1" applyBorder="1" applyAlignment="1">
      <alignment wrapText="1"/>
    </xf>
    <xf numFmtId="0" fontId="2" fillId="0" borderId="1" xfId="1" applyFont="1" applyFill="1" applyBorder="1" applyAlignment="1">
      <alignment horizontal="left"/>
    </xf>
    <xf numFmtId="0" fontId="12" fillId="0" borderId="2" xfId="1" applyFont="1" applyFill="1" applyBorder="1" applyAlignment="1">
      <alignment horizontal="left"/>
    </xf>
    <xf numFmtId="0" fontId="12" fillId="0" borderId="1" xfId="1" applyFont="1" applyFill="1" applyBorder="1" applyAlignment="1">
      <alignment horizontal="center"/>
    </xf>
    <xf numFmtId="0" fontId="2" fillId="0" borderId="7" xfId="1" applyFont="1" applyFill="1" applyBorder="1"/>
    <xf numFmtId="0" fontId="10" fillId="0" borderId="7" xfId="0" applyFont="1" applyBorder="1"/>
    <xf numFmtId="0" fontId="10" fillId="0" borderId="2" xfId="0" applyFont="1" applyBorder="1"/>
    <xf numFmtId="0" fontId="10" fillId="0" borderId="3" xfId="0" applyFont="1" applyBorder="1"/>
    <xf numFmtId="49" fontId="2" fillId="0" borderId="21" xfId="1" applyNumberFormat="1" applyFont="1" applyBorder="1" applyAlignment="1">
      <alignment horizontal="center"/>
    </xf>
    <xf numFmtId="0" fontId="2" fillId="0" borderId="1" xfId="1" applyFont="1" applyBorder="1"/>
    <xf numFmtId="0" fontId="11" fillId="0" borderId="1" xfId="1" applyFont="1" applyFill="1" applyBorder="1"/>
    <xf numFmtId="0" fontId="12" fillId="0" borderId="1" xfId="1" applyFont="1" applyFill="1" applyBorder="1" applyAlignment="1">
      <alignment horizontal="left"/>
    </xf>
    <xf numFmtId="0" fontId="2" fillId="2" borderId="13" xfId="0" applyFont="1" applyFill="1" applyBorder="1"/>
    <xf numFmtId="0" fontId="8" fillId="0" borderId="2" xfId="1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/>
    </xf>
    <xf numFmtId="0" fontId="9" fillId="0" borderId="13" xfId="2" applyFont="1" applyFill="1" applyBorder="1" applyAlignment="1">
      <alignment horizontal="left" wrapText="1"/>
    </xf>
    <xf numFmtId="0" fontId="2" fillId="0" borderId="15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2" fillId="2" borderId="8" xfId="0" applyFont="1" applyFill="1" applyBorder="1" applyAlignment="1">
      <alignment horizontal="left"/>
    </xf>
    <xf numFmtId="0" fontId="2" fillId="2" borderId="9" xfId="0" applyFont="1" applyFill="1" applyBorder="1" applyAlignment="1">
      <alignment horizontal="center"/>
    </xf>
    <xf numFmtId="0" fontId="2" fillId="0" borderId="19" xfId="1" applyFont="1" applyBorder="1" applyAlignment="1">
      <alignment wrapText="1"/>
    </xf>
    <xf numFmtId="0" fontId="2" fillId="0" borderId="21" xfId="1" applyFont="1" applyFill="1" applyBorder="1" applyAlignment="1">
      <alignment wrapText="1"/>
    </xf>
    <xf numFmtId="0" fontId="2" fillId="0" borderId="28" xfId="1" applyFont="1" applyBorder="1"/>
    <xf numFmtId="0" fontId="2" fillId="0" borderId="6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left"/>
    </xf>
    <xf numFmtId="0" fontId="2" fillId="2" borderId="15" xfId="0" applyFont="1" applyFill="1" applyBorder="1" applyAlignment="1">
      <alignment horizontal="center"/>
    </xf>
    <xf numFmtId="0" fontId="2" fillId="0" borderId="20" xfId="0" applyFont="1" applyFill="1" applyBorder="1" applyAlignment="1">
      <alignment wrapText="1"/>
    </xf>
    <xf numFmtId="0" fontId="2" fillId="0" borderId="29" xfId="1" applyFont="1" applyBorder="1"/>
    <xf numFmtId="0" fontId="3" fillId="0" borderId="1" xfId="0" applyFont="1" applyBorder="1"/>
    <xf numFmtId="0" fontId="2" fillId="0" borderId="15" xfId="1" applyFont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0" borderId="13" xfId="1" applyFont="1" applyFill="1" applyBorder="1" applyAlignment="1">
      <alignment horizontal="left"/>
    </xf>
    <xf numFmtId="0" fontId="2" fillId="0" borderId="4" xfId="1" applyFont="1" applyFill="1" applyBorder="1" applyAlignment="1">
      <alignment horizontal="left"/>
    </xf>
    <xf numFmtId="0" fontId="2" fillId="0" borderId="6" xfId="1" applyFont="1" applyFill="1" applyBorder="1" applyAlignment="1">
      <alignment wrapText="1"/>
    </xf>
    <xf numFmtId="0" fontId="2" fillId="2" borderId="4" xfId="0" applyFont="1" applyFill="1" applyBorder="1" applyAlignment="1">
      <alignment horizontal="left"/>
    </xf>
    <xf numFmtId="0" fontId="2" fillId="2" borderId="19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7" fillId="3" borderId="0" xfId="0" applyFont="1" applyFill="1" applyBorder="1" applyAlignment="1">
      <alignment horizontal="center"/>
    </xf>
    <xf numFmtId="0" fontId="11" fillId="0" borderId="0" xfId="1" applyFont="1" applyFill="1" applyBorder="1"/>
    <xf numFmtId="0" fontId="12" fillId="0" borderId="0" xfId="1" applyFont="1" applyFill="1" applyBorder="1" applyAlignment="1">
      <alignment horizontal="left"/>
    </xf>
    <xf numFmtId="0" fontId="12" fillId="0" borderId="0" xfId="1" applyFont="1" applyFill="1" applyBorder="1" applyAlignment="1">
      <alignment horizontal="center"/>
    </xf>
  </cellXfs>
  <cellStyles count="3">
    <cellStyle name="Обычный" xfId="0" builtinId="0"/>
    <cellStyle name="Обычный 2" xfId="1"/>
    <cellStyle name="Обычный_Лист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" name="Text Box 21"/>
        <xdr:cNvSpPr txBox="1">
          <a:spLocks noChangeArrowheads="1"/>
        </xdr:cNvSpPr>
      </xdr:nvSpPr>
      <xdr:spPr bwMode="auto">
        <a:xfrm>
          <a:off x="3619500" y="501605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9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0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1" name="Text Box 21"/>
        <xdr:cNvSpPr txBox="1">
          <a:spLocks noChangeArrowheads="1"/>
        </xdr:cNvSpPr>
      </xdr:nvSpPr>
      <xdr:spPr bwMode="auto">
        <a:xfrm>
          <a:off x="3619500" y="501605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6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7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8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9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0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1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0" name="Text Box 21"/>
        <xdr:cNvSpPr txBox="1">
          <a:spLocks noChangeArrowheads="1"/>
        </xdr:cNvSpPr>
      </xdr:nvSpPr>
      <xdr:spPr bwMode="auto">
        <a:xfrm>
          <a:off x="3619500" y="54816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1" name="Text Box 21"/>
        <xdr:cNvSpPr txBox="1">
          <a:spLocks noChangeArrowheads="1"/>
        </xdr:cNvSpPr>
      </xdr:nvSpPr>
      <xdr:spPr bwMode="auto">
        <a:xfrm>
          <a:off x="3619500" y="54797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2" name="Text Box 21"/>
        <xdr:cNvSpPr txBox="1">
          <a:spLocks noChangeArrowheads="1"/>
        </xdr:cNvSpPr>
      </xdr:nvSpPr>
      <xdr:spPr bwMode="auto">
        <a:xfrm>
          <a:off x="3619500" y="54797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3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4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5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6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7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8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9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0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1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2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3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4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5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6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7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6" name="Text Box 21"/>
        <xdr:cNvSpPr txBox="1">
          <a:spLocks noChangeArrowheads="1"/>
        </xdr:cNvSpPr>
      </xdr:nvSpPr>
      <xdr:spPr bwMode="auto">
        <a:xfrm>
          <a:off x="3619500" y="88531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7" name="Text Box 21"/>
        <xdr:cNvSpPr txBox="1">
          <a:spLocks noChangeArrowheads="1"/>
        </xdr:cNvSpPr>
      </xdr:nvSpPr>
      <xdr:spPr bwMode="auto">
        <a:xfrm>
          <a:off x="3619500" y="88347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8" name="Text Box 21"/>
        <xdr:cNvSpPr txBox="1">
          <a:spLocks noChangeArrowheads="1"/>
        </xdr:cNvSpPr>
      </xdr:nvSpPr>
      <xdr:spPr bwMode="auto">
        <a:xfrm>
          <a:off x="3619500" y="88347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6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7" name="Text Box 21"/>
        <xdr:cNvSpPr txBox="1">
          <a:spLocks noChangeArrowheads="1"/>
        </xdr:cNvSpPr>
      </xdr:nvSpPr>
      <xdr:spPr bwMode="auto">
        <a:xfrm>
          <a:off x="3619500" y="88715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8" name="Text Box 21"/>
        <xdr:cNvSpPr txBox="1">
          <a:spLocks noChangeArrowheads="1"/>
        </xdr:cNvSpPr>
      </xdr:nvSpPr>
      <xdr:spPr bwMode="auto">
        <a:xfrm>
          <a:off x="3619500" y="88531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9" name="Text Box 21"/>
        <xdr:cNvSpPr txBox="1">
          <a:spLocks noChangeArrowheads="1"/>
        </xdr:cNvSpPr>
      </xdr:nvSpPr>
      <xdr:spPr bwMode="auto">
        <a:xfrm>
          <a:off x="3619500" y="88531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0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1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2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3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4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5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6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7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8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9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0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1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2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3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4" name="Text Box 21"/>
        <xdr:cNvSpPr txBox="1">
          <a:spLocks noChangeArrowheads="1"/>
        </xdr:cNvSpPr>
      </xdr:nvSpPr>
      <xdr:spPr bwMode="auto">
        <a:xfrm>
          <a:off x="3619500" y="4251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5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6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7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8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9" name="Text Box 21"/>
        <xdr:cNvSpPr txBox="1">
          <a:spLocks noChangeArrowheads="1"/>
        </xdr:cNvSpPr>
      </xdr:nvSpPr>
      <xdr:spPr bwMode="auto">
        <a:xfrm>
          <a:off x="3619500" y="4251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98" name="Text Box 21"/>
        <xdr:cNvSpPr txBox="1">
          <a:spLocks noChangeArrowheads="1"/>
        </xdr:cNvSpPr>
      </xdr:nvSpPr>
      <xdr:spPr bwMode="auto">
        <a:xfrm>
          <a:off x="3619500" y="88525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99" name="Text Box 21"/>
        <xdr:cNvSpPr txBox="1">
          <a:spLocks noChangeArrowheads="1"/>
        </xdr:cNvSpPr>
      </xdr:nvSpPr>
      <xdr:spPr bwMode="auto">
        <a:xfrm>
          <a:off x="3619500" y="88341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00" name="Text Box 21"/>
        <xdr:cNvSpPr txBox="1">
          <a:spLocks noChangeArrowheads="1"/>
        </xdr:cNvSpPr>
      </xdr:nvSpPr>
      <xdr:spPr bwMode="auto">
        <a:xfrm>
          <a:off x="3619500" y="88341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09" name="Text Box 21"/>
        <xdr:cNvSpPr txBox="1">
          <a:spLocks noChangeArrowheads="1"/>
        </xdr:cNvSpPr>
      </xdr:nvSpPr>
      <xdr:spPr bwMode="auto">
        <a:xfrm>
          <a:off x="3619500" y="88715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10" name="Text Box 21"/>
        <xdr:cNvSpPr txBox="1">
          <a:spLocks noChangeArrowheads="1"/>
        </xdr:cNvSpPr>
      </xdr:nvSpPr>
      <xdr:spPr bwMode="auto">
        <a:xfrm>
          <a:off x="3619500" y="88525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11" name="Text Box 21"/>
        <xdr:cNvSpPr txBox="1">
          <a:spLocks noChangeArrowheads="1"/>
        </xdr:cNvSpPr>
      </xdr:nvSpPr>
      <xdr:spPr bwMode="auto">
        <a:xfrm>
          <a:off x="3619500" y="88525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12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13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14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15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16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17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18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19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0" name="Text Box 21"/>
        <xdr:cNvSpPr txBox="1">
          <a:spLocks noChangeArrowheads="1"/>
        </xdr:cNvSpPr>
      </xdr:nvSpPr>
      <xdr:spPr bwMode="auto">
        <a:xfrm>
          <a:off x="3619500" y="88525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1" name="Text Box 21"/>
        <xdr:cNvSpPr txBox="1">
          <a:spLocks noChangeArrowheads="1"/>
        </xdr:cNvSpPr>
      </xdr:nvSpPr>
      <xdr:spPr bwMode="auto">
        <a:xfrm>
          <a:off x="3619500" y="88341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2" name="Text Box 21"/>
        <xdr:cNvSpPr txBox="1">
          <a:spLocks noChangeArrowheads="1"/>
        </xdr:cNvSpPr>
      </xdr:nvSpPr>
      <xdr:spPr bwMode="auto">
        <a:xfrm>
          <a:off x="3619500" y="88341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3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4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5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6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7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8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9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0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1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2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3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4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5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6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7" name="Text Box 21"/>
        <xdr:cNvSpPr txBox="1">
          <a:spLocks noChangeArrowheads="1"/>
        </xdr:cNvSpPr>
      </xdr:nvSpPr>
      <xdr:spPr bwMode="auto">
        <a:xfrm>
          <a:off x="3619500" y="4251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8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9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0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1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2" name="Text Box 21"/>
        <xdr:cNvSpPr txBox="1">
          <a:spLocks noChangeArrowheads="1"/>
        </xdr:cNvSpPr>
      </xdr:nvSpPr>
      <xdr:spPr bwMode="auto">
        <a:xfrm>
          <a:off x="3619500" y="4251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3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4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5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6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7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8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9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0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1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2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3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4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5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6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7" name="Text Box 21"/>
        <xdr:cNvSpPr txBox="1">
          <a:spLocks noChangeArrowheads="1"/>
        </xdr:cNvSpPr>
      </xdr:nvSpPr>
      <xdr:spPr bwMode="auto">
        <a:xfrm>
          <a:off x="3619500" y="4251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8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9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60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61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62" name="Text Box 21"/>
        <xdr:cNvSpPr txBox="1">
          <a:spLocks noChangeArrowheads="1"/>
        </xdr:cNvSpPr>
      </xdr:nvSpPr>
      <xdr:spPr bwMode="auto">
        <a:xfrm>
          <a:off x="3619500" y="4251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63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65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67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69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71" name="Text Box 21"/>
        <xdr:cNvSpPr txBox="1">
          <a:spLocks noChangeArrowheads="1"/>
        </xdr:cNvSpPr>
      </xdr:nvSpPr>
      <xdr:spPr bwMode="auto">
        <a:xfrm>
          <a:off x="3619500" y="88525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72" name="Text Box 21"/>
        <xdr:cNvSpPr txBox="1">
          <a:spLocks noChangeArrowheads="1"/>
        </xdr:cNvSpPr>
      </xdr:nvSpPr>
      <xdr:spPr bwMode="auto">
        <a:xfrm>
          <a:off x="3619500" y="88341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73" name="Text Box 21"/>
        <xdr:cNvSpPr txBox="1">
          <a:spLocks noChangeArrowheads="1"/>
        </xdr:cNvSpPr>
      </xdr:nvSpPr>
      <xdr:spPr bwMode="auto">
        <a:xfrm>
          <a:off x="3619500" y="88341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74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75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76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77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78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79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80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81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82" name="Text Box 21"/>
        <xdr:cNvSpPr txBox="1">
          <a:spLocks noChangeArrowheads="1"/>
        </xdr:cNvSpPr>
      </xdr:nvSpPr>
      <xdr:spPr bwMode="auto">
        <a:xfrm>
          <a:off x="3619500" y="88715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83" name="Text Box 21"/>
        <xdr:cNvSpPr txBox="1">
          <a:spLocks noChangeArrowheads="1"/>
        </xdr:cNvSpPr>
      </xdr:nvSpPr>
      <xdr:spPr bwMode="auto">
        <a:xfrm>
          <a:off x="3619500" y="88525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84" name="Text Box 21"/>
        <xdr:cNvSpPr txBox="1">
          <a:spLocks noChangeArrowheads="1"/>
        </xdr:cNvSpPr>
      </xdr:nvSpPr>
      <xdr:spPr bwMode="auto">
        <a:xfrm>
          <a:off x="3619500" y="88525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85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86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87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88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89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90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91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92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93" name="Text Box 21"/>
        <xdr:cNvSpPr txBox="1">
          <a:spLocks noChangeArrowheads="1"/>
        </xdr:cNvSpPr>
      </xdr:nvSpPr>
      <xdr:spPr bwMode="auto">
        <a:xfrm>
          <a:off x="3619500" y="88525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94" name="Text Box 21"/>
        <xdr:cNvSpPr txBox="1">
          <a:spLocks noChangeArrowheads="1"/>
        </xdr:cNvSpPr>
      </xdr:nvSpPr>
      <xdr:spPr bwMode="auto">
        <a:xfrm>
          <a:off x="3619500" y="88341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95" name="Text Box 21"/>
        <xdr:cNvSpPr txBox="1">
          <a:spLocks noChangeArrowheads="1"/>
        </xdr:cNvSpPr>
      </xdr:nvSpPr>
      <xdr:spPr bwMode="auto">
        <a:xfrm>
          <a:off x="3619500" y="88341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168</xdr:row>
      <xdr:rowOff>19050</xdr:rowOff>
    </xdr:from>
    <xdr:ext cx="76200" cy="228600"/>
    <xdr:sp macro="" textlink="">
      <xdr:nvSpPr>
        <xdr:cNvPr id="196" name="Text Box 21"/>
        <xdr:cNvSpPr txBox="1">
          <a:spLocks noChangeArrowheads="1"/>
        </xdr:cNvSpPr>
      </xdr:nvSpPr>
      <xdr:spPr bwMode="auto">
        <a:xfrm>
          <a:off x="3619500" y="80467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168</xdr:row>
      <xdr:rowOff>19050</xdr:rowOff>
    </xdr:from>
    <xdr:ext cx="76200" cy="228600"/>
    <xdr:sp macro="" textlink="">
      <xdr:nvSpPr>
        <xdr:cNvPr id="197" name="Text Box 21"/>
        <xdr:cNvSpPr txBox="1">
          <a:spLocks noChangeArrowheads="1"/>
        </xdr:cNvSpPr>
      </xdr:nvSpPr>
      <xdr:spPr bwMode="auto">
        <a:xfrm>
          <a:off x="3619500" y="80467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168</xdr:row>
      <xdr:rowOff>19050</xdr:rowOff>
    </xdr:from>
    <xdr:ext cx="76200" cy="228600"/>
    <xdr:sp macro="" textlink="">
      <xdr:nvSpPr>
        <xdr:cNvPr id="198" name="Text Box 21"/>
        <xdr:cNvSpPr txBox="1">
          <a:spLocks noChangeArrowheads="1"/>
        </xdr:cNvSpPr>
      </xdr:nvSpPr>
      <xdr:spPr bwMode="auto">
        <a:xfrm>
          <a:off x="3619500" y="80467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167</xdr:row>
      <xdr:rowOff>19050</xdr:rowOff>
    </xdr:from>
    <xdr:ext cx="76200" cy="228600"/>
    <xdr:sp macro="" textlink="">
      <xdr:nvSpPr>
        <xdr:cNvPr id="199" name="Text Box 21"/>
        <xdr:cNvSpPr txBox="1">
          <a:spLocks noChangeArrowheads="1"/>
        </xdr:cNvSpPr>
      </xdr:nvSpPr>
      <xdr:spPr bwMode="auto">
        <a:xfrm>
          <a:off x="3619500" y="802830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167</xdr:row>
      <xdr:rowOff>19050</xdr:rowOff>
    </xdr:from>
    <xdr:ext cx="76200" cy="228600"/>
    <xdr:sp macro="" textlink="">
      <xdr:nvSpPr>
        <xdr:cNvPr id="200" name="Text Box 21"/>
        <xdr:cNvSpPr txBox="1">
          <a:spLocks noChangeArrowheads="1"/>
        </xdr:cNvSpPr>
      </xdr:nvSpPr>
      <xdr:spPr bwMode="auto">
        <a:xfrm>
          <a:off x="3619500" y="802830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167</xdr:row>
      <xdr:rowOff>19050</xdr:rowOff>
    </xdr:from>
    <xdr:ext cx="76200" cy="228600"/>
    <xdr:sp macro="" textlink="">
      <xdr:nvSpPr>
        <xdr:cNvPr id="201" name="Text Box 21"/>
        <xdr:cNvSpPr txBox="1">
          <a:spLocks noChangeArrowheads="1"/>
        </xdr:cNvSpPr>
      </xdr:nvSpPr>
      <xdr:spPr bwMode="auto">
        <a:xfrm>
          <a:off x="3619500" y="802830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168</xdr:row>
      <xdr:rowOff>19050</xdr:rowOff>
    </xdr:from>
    <xdr:ext cx="76200" cy="228600"/>
    <xdr:sp macro="" textlink="">
      <xdr:nvSpPr>
        <xdr:cNvPr id="202" name="Text Box 21"/>
        <xdr:cNvSpPr txBox="1">
          <a:spLocks noChangeArrowheads="1"/>
        </xdr:cNvSpPr>
      </xdr:nvSpPr>
      <xdr:spPr bwMode="auto">
        <a:xfrm>
          <a:off x="3619500" y="80467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168</xdr:row>
      <xdr:rowOff>19050</xdr:rowOff>
    </xdr:from>
    <xdr:ext cx="76200" cy="228600"/>
    <xdr:sp macro="" textlink="">
      <xdr:nvSpPr>
        <xdr:cNvPr id="203" name="Text Box 21"/>
        <xdr:cNvSpPr txBox="1">
          <a:spLocks noChangeArrowheads="1"/>
        </xdr:cNvSpPr>
      </xdr:nvSpPr>
      <xdr:spPr bwMode="auto">
        <a:xfrm>
          <a:off x="3619500" y="80467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168</xdr:row>
      <xdr:rowOff>19050</xdr:rowOff>
    </xdr:from>
    <xdr:ext cx="76200" cy="228600"/>
    <xdr:sp macro="" textlink="">
      <xdr:nvSpPr>
        <xdr:cNvPr id="204" name="Text Box 21"/>
        <xdr:cNvSpPr txBox="1">
          <a:spLocks noChangeArrowheads="1"/>
        </xdr:cNvSpPr>
      </xdr:nvSpPr>
      <xdr:spPr bwMode="auto">
        <a:xfrm>
          <a:off x="3619500" y="80467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168</xdr:row>
      <xdr:rowOff>0</xdr:rowOff>
    </xdr:from>
    <xdr:ext cx="76200" cy="222250"/>
    <xdr:sp macro="" textlink="">
      <xdr:nvSpPr>
        <xdr:cNvPr id="205" name="Text Box 1"/>
        <xdr:cNvSpPr txBox="1">
          <a:spLocks noChangeArrowheads="1"/>
        </xdr:cNvSpPr>
      </xdr:nvSpPr>
      <xdr:spPr bwMode="auto">
        <a:xfrm>
          <a:off x="3619500" y="80448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168</xdr:row>
      <xdr:rowOff>0</xdr:rowOff>
    </xdr:from>
    <xdr:ext cx="76200" cy="222250"/>
    <xdr:sp macro="" textlink="">
      <xdr:nvSpPr>
        <xdr:cNvPr id="206" name="Text Box 1"/>
        <xdr:cNvSpPr txBox="1">
          <a:spLocks noChangeArrowheads="1"/>
        </xdr:cNvSpPr>
      </xdr:nvSpPr>
      <xdr:spPr bwMode="auto">
        <a:xfrm>
          <a:off x="3619500" y="80448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168</xdr:row>
      <xdr:rowOff>0</xdr:rowOff>
    </xdr:from>
    <xdr:ext cx="76200" cy="222250"/>
    <xdr:sp macro="" textlink="">
      <xdr:nvSpPr>
        <xdr:cNvPr id="207" name="Text Box 1"/>
        <xdr:cNvSpPr txBox="1">
          <a:spLocks noChangeArrowheads="1"/>
        </xdr:cNvSpPr>
      </xdr:nvSpPr>
      <xdr:spPr bwMode="auto">
        <a:xfrm>
          <a:off x="3619500" y="80448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168</xdr:row>
      <xdr:rowOff>0</xdr:rowOff>
    </xdr:from>
    <xdr:ext cx="76200" cy="222250"/>
    <xdr:sp macro="" textlink="">
      <xdr:nvSpPr>
        <xdr:cNvPr id="208" name="Text Box 1"/>
        <xdr:cNvSpPr txBox="1">
          <a:spLocks noChangeArrowheads="1"/>
        </xdr:cNvSpPr>
      </xdr:nvSpPr>
      <xdr:spPr bwMode="auto">
        <a:xfrm>
          <a:off x="3619500" y="80448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168</xdr:row>
      <xdr:rowOff>0</xdr:rowOff>
    </xdr:from>
    <xdr:ext cx="76200" cy="222250"/>
    <xdr:sp macro="" textlink="">
      <xdr:nvSpPr>
        <xdr:cNvPr id="209" name="Text Box 1"/>
        <xdr:cNvSpPr txBox="1">
          <a:spLocks noChangeArrowheads="1"/>
        </xdr:cNvSpPr>
      </xdr:nvSpPr>
      <xdr:spPr bwMode="auto">
        <a:xfrm>
          <a:off x="3619500" y="80448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168</xdr:row>
      <xdr:rowOff>0</xdr:rowOff>
    </xdr:from>
    <xdr:ext cx="76200" cy="222250"/>
    <xdr:sp macro="" textlink="">
      <xdr:nvSpPr>
        <xdr:cNvPr id="210" name="Text Box 1"/>
        <xdr:cNvSpPr txBox="1">
          <a:spLocks noChangeArrowheads="1"/>
        </xdr:cNvSpPr>
      </xdr:nvSpPr>
      <xdr:spPr bwMode="auto">
        <a:xfrm>
          <a:off x="3619500" y="80448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168</xdr:row>
      <xdr:rowOff>0</xdr:rowOff>
    </xdr:from>
    <xdr:ext cx="76200" cy="222250"/>
    <xdr:sp macro="" textlink="">
      <xdr:nvSpPr>
        <xdr:cNvPr id="211" name="Text Box 1"/>
        <xdr:cNvSpPr txBox="1">
          <a:spLocks noChangeArrowheads="1"/>
        </xdr:cNvSpPr>
      </xdr:nvSpPr>
      <xdr:spPr bwMode="auto">
        <a:xfrm>
          <a:off x="3619500" y="80448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168</xdr:row>
      <xdr:rowOff>0</xdr:rowOff>
    </xdr:from>
    <xdr:ext cx="76200" cy="222250"/>
    <xdr:sp macro="" textlink="">
      <xdr:nvSpPr>
        <xdr:cNvPr id="212" name="Text Box 1"/>
        <xdr:cNvSpPr txBox="1">
          <a:spLocks noChangeArrowheads="1"/>
        </xdr:cNvSpPr>
      </xdr:nvSpPr>
      <xdr:spPr bwMode="auto">
        <a:xfrm>
          <a:off x="3619500" y="80448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212</xdr:row>
      <xdr:rowOff>19050</xdr:rowOff>
    </xdr:from>
    <xdr:ext cx="76200" cy="228600"/>
    <xdr:sp macro="" textlink="">
      <xdr:nvSpPr>
        <xdr:cNvPr id="213" name="Text Box 21"/>
        <xdr:cNvSpPr txBox="1">
          <a:spLocks noChangeArrowheads="1"/>
        </xdr:cNvSpPr>
      </xdr:nvSpPr>
      <xdr:spPr bwMode="auto">
        <a:xfrm>
          <a:off x="3619500" y="899350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212</xdr:row>
      <xdr:rowOff>19050</xdr:rowOff>
    </xdr:from>
    <xdr:ext cx="76200" cy="228600"/>
    <xdr:sp macro="" textlink="">
      <xdr:nvSpPr>
        <xdr:cNvPr id="214" name="Text Box 21"/>
        <xdr:cNvSpPr txBox="1">
          <a:spLocks noChangeArrowheads="1"/>
        </xdr:cNvSpPr>
      </xdr:nvSpPr>
      <xdr:spPr bwMode="auto">
        <a:xfrm>
          <a:off x="3619500" y="899350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212</xdr:row>
      <xdr:rowOff>19050</xdr:rowOff>
    </xdr:from>
    <xdr:ext cx="76200" cy="228600"/>
    <xdr:sp macro="" textlink="">
      <xdr:nvSpPr>
        <xdr:cNvPr id="215" name="Text Box 21"/>
        <xdr:cNvSpPr txBox="1">
          <a:spLocks noChangeArrowheads="1"/>
        </xdr:cNvSpPr>
      </xdr:nvSpPr>
      <xdr:spPr bwMode="auto">
        <a:xfrm>
          <a:off x="3619500" y="899350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211</xdr:row>
      <xdr:rowOff>19050</xdr:rowOff>
    </xdr:from>
    <xdr:ext cx="76200" cy="228600"/>
    <xdr:sp macro="" textlink="">
      <xdr:nvSpPr>
        <xdr:cNvPr id="216" name="Text Box 21"/>
        <xdr:cNvSpPr txBox="1">
          <a:spLocks noChangeArrowheads="1"/>
        </xdr:cNvSpPr>
      </xdr:nvSpPr>
      <xdr:spPr bwMode="auto">
        <a:xfrm>
          <a:off x="3619500" y="895731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211</xdr:row>
      <xdr:rowOff>19050</xdr:rowOff>
    </xdr:from>
    <xdr:ext cx="76200" cy="228600"/>
    <xdr:sp macro="" textlink="">
      <xdr:nvSpPr>
        <xdr:cNvPr id="217" name="Text Box 21"/>
        <xdr:cNvSpPr txBox="1">
          <a:spLocks noChangeArrowheads="1"/>
        </xdr:cNvSpPr>
      </xdr:nvSpPr>
      <xdr:spPr bwMode="auto">
        <a:xfrm>
          <a:off x="3619500" y="895731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211</xdr:row>
      <xdr:rowOff>19050</xdr:rowOff>
    </xdr:from>
    <xdr:ext cx="76200" cy="228600"/>
    <xdr:sp macro="" textlink="">
      <xdr:nvSpPr>
        <xdr:cNvPr id="218" name="Text Box 21"/>
        <xdr:cNvSpPr txBox="1">
          <a:spLocks noChangeArrowheads="1"/>
        </xdr:cNvSpPr>
      </xdr:nvSpPr>
      <xdr:spPr bwMode="auto">
        <a:xfrm>
          <a:off x="3619500" y="895731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212</xdr:row>
      <xdr:rowOff>19050</xdr:rowOff>
    </xdr:from>
    <xdr:ext cx="76200" cy="228600"/>
    <xdr:sp macro="" textlink="">
      <xdr:nvSpPr>
        <xdr:cNvPr id="219" name="Text Box 21"/>
        <xdr:cNvSpPr txBox="1">
          <a:spLocks noChangeArrowheads="1"/>
        </xdr:cNvSpPr>
      </xdr:nvSpPr>
      <xdr:spPr bwMode="auto">
        <a:xfrm>
          <a:off x="3619500" y="899350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212</xdr:row>
      <xdr:rowOff>19050</xdr:rowOff>
    </xdr:from>
    <xdr:ext cx="76200" cy="228600"/>
    <xdr:sp macro="" textlink="">
      <xdr:nvSpPr>
        <xdr:cNvPr id="220" name="Text Box 21"/>
        <xdr:cNvSpPr txBox="1">
          <a:spLocks noChangeArrowheads="1"/>
        </xdr:cNvSpPr>
      </xdr:nvSpPr>
      <xdr:spPr bwMode="auto">
        <a:xfrm>
          <a:off x="3619500" y="899350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212</xdr:row>
      <xdr:rowOff>19050</xdr:rowOff>
    </xdr:from>
    <xdr:ext cx="76200" cy="228600"/>
    <xdr:sp macro="" textlink="">
      <xdr:nvSpPr>
        <xdr:cNvPr id="221" name="Text Box 21"/>
        <xdr:cNvSpPr txBox="1">
          <a:spLocks noChangeArrowheads="1"/>
        </xdr:cNvSpPr>
      </xdr:nvSpPr>
      <xdr:spPr bwMode="auto">
        <a:xfrm>
          <a:off x="3619500" y="899350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212</xdr:row>
      <xdr:rowOff>0</xdr:rowOff>
    </xdr:from>
    <xdr:ext cx="76200" cy="222250"/>
    <xdr:sp macro="" textlink="">
      <xdr:nvSpPr>
        <xdr:cNvPr id="222" name="Text Box 1"/>
        <xdr:cNvSpPr txBox="1">
          <a:spLocks noChangeArrowheads="1"/>
        </xdr:cNvSpPr>
      </xdr:nvSpPr>
      <xdr:spPr bwMode="auto">
        <a:xfrm>
          <a:off x="3619500" y="899160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212</xdr:row>
      <xdr:rowOff>0</xdr:rowOff>
    </xdr:from>
    <xdr:ext cx="76200" cy="222250"/>
    <xdr:sp macro="" textlink="">
      <xdr:nvSpPr>
        <xdr:cNvPr id="223" name="Text Box 1"/>
        <xdr:cNvSpPr txBox="1">
          <a:spLocks noChangeArrowheads="1"/>
        </xdr:cNvSpPr>
      </xdr:nvSpPr>
      <xdr:spPr bwMode="auto">
        <a:xfrm>
          <a:off x="3619500" y="899160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212</xdr:row>
      <xdr:rowOff>0</xdr:rowOff>
    </xdr:from>
    <xdr:ext cx="76200" cy="222250"/>
    <xdr:sp macro="" textlink="">
      <xdr:nvSpPr>
        <xdr:cNvPr id="224" name="Text Box 1"/>
        <xdr:cNvSpPr txBox="1">
          <a:spLocks noChangeArrowheads="1"/>
        </xdr:cNvSpPr>
      </xdr:nvSpPr>
      <xdr:spPr bwMode="auto">
        <a:xfrm>
          <a:off x="3619500" y="899160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212</xdr:row>
      <xdr:rowOff>0</xdr:rowOff>
    </xdr:from>
    <xdr:ext cx="76200" cy="222250"/>
    <xdr:sp macro="" textlink="">
      <xdr:nvSpPr>
        <xdr:cNvPr id="225" name="Text Box 1"/>
        <xdr:cNvSpPr txBox="1">
          <a:spLocks noChangeArrowheads="1"/>
        </xdr:cNvSpPr>
      </xdr:nvSpPr>
      <xdr:spPr bwMode="auto">
        <a:xfrm>
          <a:off x="3619500" y="899160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212</xdr:row>
      <xdr:rowOff>0</xdr:rowOff>
    </xdr:from>
    <xdr:ext cx="76200" cy="222250"/>
    <xdr:sp macro="" textlink="">
      <xdr:nvSpPr>
        <xdr:cNvPr id="226" name="Text Box 1"/>
        <xdr:cNvSpPr txBox="1">
          <a:spLocks noChangeArrowheads="1"/>
        </xdr:cNvSpPr>
      </xdr:nvSpPr>
      <xdr:spPr bwMode="auto">
        <a:xfrm>
          <a:off x="3619500" y="899160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212</xdr:row>
      <xdr:rowOff>0</xdr:rowOff>
    </xdr:from>
    <xdr:ext cx="76200" cy="222250"/>
    <xdr:sp macro="" textlink="">
      <xdr:nvSpPr>
        <xdr:cNvPr id="227" name="Text Box 1"/>
        <xdr:cNvSpPr txBox="1">
          <a:spLocks noChangeArrowheads="1"/>
        </xdr:cNvSpPr>
      </xdr:nvSpPr>
      <xdr:spPr bwMode="auto">
        <a:xfrm>
          <a:off x="3619500" y="899160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212</xdr:row>
      <xdr:rowOff>0</xdr:rowOff>
    </xdr:from>
    <xdr:ext cx="76200" cy="222250"/>
    <xdr:sp macro="" textlink="">
      <xdr:nvSpPr>
        <xdr:cNvPr id="228" name="Text Box 1"/>
        <xdr:cNvSpPr txBox="1">
          <a:spLocks noChangeArrowheads="1"/>
        </xdr:cNvSpPr>
      </xdr:nvSpPr>
      <xdr:spPr bwMode="auto">
        <a:xfrm>
          <a:off x="3619500" y="899160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212</xdr:row>
      <xdr:rowOff>0</xdr:rowOff>
    </xdr:from>
    <xdr:ext cx="76200" cy="222250"/>
    <xdr:sp macro="" textlink="">
      <xdr:nvSpPr>
        <xdr:cNvPr id="229" name="Text Box 1"/>
        <xdr:cNvSpPr txBox="1">
          <a:spLocks noChangeArrowheads="1"/>
        </xdr:cNvSpPr>
      </xdr:nvSpPr>
      <xdr:spPr bwMode="auto">
        <a:xfrm>
          <a:off x="3619500" y="899160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30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31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32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33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34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35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36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37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38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39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40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41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42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43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44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45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46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47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48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49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50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51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52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53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54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55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56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57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58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59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60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61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62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63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64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65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66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67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68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69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70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71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72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73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74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75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76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77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78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79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80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81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82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168</xdr:row>
      <xdr:rowOff>19050</xdr:rowOff>
    </xdr:from>
    <xdr:ext cx="76200" cy="228600"/>
    <xdr:sp macro="" textlink="">
      <xdr:nvSpPr>
        <xdr:cNvPr id="283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168</xdr:row>
      <xdr:rowOff>19050</xdr:rowOff>
    </xdr:from>
    <xdr:ext cx="76200" cy="228600"/>
    <xdr:sp macro="" textlink="">
      <xdr:nvSpPr>
        <xdr:cNvPr id="284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168</xdr:row>
      <xdr:rowOff>19050</xdr:rowOff>
    </xdr:from>
    <xdr:ext cx="76200" cy="228600"/>
    <xdr:sp macro="" textlink="">
      <xdr:nvSpPr>
        <xdr:cNvPr id="285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167</xdr:row>
      <xdr:rowOff>19050</xdr:rowOff>
    </xdr:from>
    <xdr:ext cx="76200" cy="228600"/>
    <xdr:sp macro="" textlink="">
      <xdr:nvSpPr>
        <xdr:cNvPr id="286" name="Text Box 21"/>
        <xdr:cNvSpPr txBox="1">
          <a:spLocks noChangeArrowheads="1"/>
        </xdr:cNvSpPr>
      </xdr:nvSpPr>
      <xdr:spPr bwMode="auto">
        <a:xfrm>
          <a:off x="3619500" y="80111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167</xdr:row>
      <xdr:rowOff>19050</xdr:rowOff>
    </xdr:from>
    <xdr:ext cx="76200" cy="228600"/>
    <xdr:sp macro="" textlink="">
      <xdr:nvSpPr>
        <xdr:cNvPr id="287" name="Text Box 21"/>
        <xdr:cNvSpPr txBox="1">
          <a:spLocks noChangeArrowheads="1"/>
        </xdr:cNvSpPr>
      </xdr:nvSpPr>
      <xdr:spPr bwMode="auto">
        <a:xfrm>
          <a:off x="3619500" y="80111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167</xdr:row>
      <xdr:rowOff>19050</xdr:rowOff>
    </xdr:from>
    <xdr:ext cx="76200" cy="228600"/>
    <xdr:sp macro="" textlink="">
      <xdr:nvSpPr>
        <xdr:cNvPr id="288" name="Text Box 21"/>
        <xdr:cNvSpPr txBox="1">
          <a:spLocks noChangeArrowheads="1"/>
        </xdr:cNvSpPr>
      </xdr:nvSpPr>
      <xdr:spPr bwMode="auto">
        <a:xfrm>
          <a:off x="3619500" y="80111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168</xdr:row>
      <xdr:rowOff>19050</xdr:rowOff>
    </xdr:from>
    <xdr:ext cx="76200" cy="228600"/>
    <xdr:sp macro="" textlink="">
      <xdr:nvSpPr>
        <xdr:cNvPr id="289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168</xdr:row>
      <xdr:rowOff>19050</xdr:rowOff>
    </xdr:from>
    <xdr:ext cx="76200" cy="228600"/>
    <xdr:sp macro="" textlink="">
      <xdr:nvSpPr>
        <xdr:cNvPr id="290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168</xdr:row>
      <xdr:rowOff>19050</xdr:rowOff>
    </xdr:from>
    <xdr:ext cx="76200" cy="228600"/>
    <xdr:sp macro="" textlink="">
      <xdr:nvSpPr>
        <xdr:cNvPr id="291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168</xdr:row>
      <xdr:rowOff>0</xdr:rowOff>
    </xdr:from>
    <xdr:ext cx="76200" cy="222250"/>
    <xdr:sp macro="" textlink="">
      <xdr:nvSpPr>
        <xdr:cNvPr id="292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168</xdr:row>
      <xdr:rowOff>0</xdr:rowOff>
    </xdr:from>
    <xdr:ext cx="76200" cy="222250"/>
    <xdr:sp macro="" textlink="">
      <xdr:nvSpPr>
        <xdr:cNvPr id="293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168</xdr:row>
      <xdr:rowOff>0</xdr:rowOff>
    </xdr:from>
    <xdr:ext cx="76200" cy="222250"/>
    <xdr:sp macro="" textlink="">
      <xdr:nvSpPr>
        <xdr:cNvPr id="294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168</xdr:row>
      <xdr:rowOff>0</xdr:rowOff>
    </xdr:from>
    <xdr:ext cx="76200" cy="222250"/>
    <xdr:sp macro="" textlink="">
      <xdr:nvSpPr>
        <xdr:cNvPr id="295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168</xdr:row>
      <xdr:rowOff>0</xdr:rowOff>
    </xdr:from>
    <xdr:ext cx="76200" cy="222250"/>
    <xdr:sp macro="" textlink="">
      <xdr:nvSpPr>
        <xdr:cNvPr id="296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168</xdr:row>
      <xdr:rowOff>0</xdr:rowOff>
    </xdr:from>
    <xdr:ext cx="76200" cy="222250"/>
    <xdr:sp macro="" textlink="">
      <xdr:nvSpPr>
        <xdr:cNvPr id="297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168</xdr:row>
      <xdr:rowOff>0</xdr:rowOff>
    </xdr:from>
    <xdr:ext cx="76200" cy="222250"/>
    <xdr:sp macro="" textlink="">
      <xdr:nvSpPr>
        <xdr:cNvPr id="298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168</xdr:row>
      <xdr:rowOff>0</xdr:rowOff>
    </xdr:from>
    <xdr:ext cx="76200" cy="222250"/>
    <xdr:sp macro="" textlink="">
      <xdr:nvSpPr>
        <xdr:cNvPr id="299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212</xdr:row>
      <xdr:rowOff>19050</xdr:rowOff>
    </xdr:from>
    <xdr:ext cx="76200" cy="228600"/>
    <xdr:sp macro="" textlink="">
      <xdr:nvSpPr>
        <xdr:cNvPr id="300" name="Text Box 21"/>
        <xdr:cNvSpPr txBox="1">
          <a:spLocks noChangeArrowheads="1"/>
        </xdr:cNvSpPr>
      </xdr:nvSpPr>
      <xdr:spPr bwMode="auto">
        <a:xfrm>
          <a:off x="3619500" y="89763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212</xdr:row>
      <xdr:rowOff>19050</xdr:rowOff>
    </xdr:from>
    <xdr:ext cx="76200" cy="228600"/>
    <xdr:sp macro="" textlink="">
      <xdr:nvSpPr>
        <xdr:cNvPr id="301" name="Text Box 21"/>
        <xdr:cNvSpPr txBox="1">
          <a:spLocks noChangeArrowheads="1"/>
        </xdr:cNvSpPr>
      </xdr:nvSpPr>
      <xdr:spPr bwMode="auto">
        <a:xfrm>
          <a:off x="3619500" y="89763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212</xdr:row>
      <xdr:rowOff>19050</xdr:rowOff>
    </xdr:from>
    <xdr:ext cx="76200" cy="228600"/>
    <xdr:sp macro="" textlink="">
      <xdr:nvSpPr>
        <xdr:cNvPr id="302" name="Text Box 21"/>
        <xdr:cNvSpPr txBox="1">
          <a:spLocks noChangeArrowheads="1"/>
        </xdr:cNvSpPr>
      </xdr:nvSpPr>
      <xdr:spPr bwMode="auto">
        <a:xfrm>
          <a:off x="3619500" y="89763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211</xdr:row>
      <xdr:rowOff>19050</xdr:rowOff>
    </xdr:from>
    <xdr:ext cx="76200" cy="228600"/>
    <xdr:sp macro="" textlink="">
      <xdr:nvSpPr>
        <xdr:cNvPr id="303" name="Text Box 21"/>
        <xdr:cNvSpPr txBox="1">
          <a:spLocks noChangeArrowheads="1"/>
        </xdr:cNvSpPr>
      </xdr:nvSpPr>
      <xdr:spPr bwMode="auto">
        <a:xfrm>
          <a:off x="3619500" y="894016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211</xdr:row>
      <xdr:rowOff>19050</xdr:rowOff>
    </xdr:from>
    <xdr:ext cx="76200" cy="228600"/>
    <xdr:sp macro="" textlink="">
      <xdr:nvSpPr>
        <xdr:cNvPr id="304" name="Text Box 21"/>
        <xdr:cNvSpPr txBox="1">
          <a:spLocks noChangeArrowheads="1"/>
        </xdr:cNvSpPr>
      </xdr:nvSpPr>
      <xdr:spPr bwMode="auto">
        <a:xfrm>
          <a:off x="3619500" y="894016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211</xdr:row>
      <xdr:rowOff>19050</xdr:rowOff>
    </xdr:from>
    <xdr:ext cx="76200" cy="228600"/>
    <xdr:sp macro="" textlink="">
      <xdr:nvSpPr>
        <xdr:cNvPr id="305" name="Text Box 21"/>
        <xdr:cNvSpPr txBox="1">
          <a:spLocks noChangeArrowheads="1"/>
        </xdr:cNvSpPr>
      </xdr:nvSpPr>
      <xdr:spPr bwMode="auto">
        <a:xfrm>
          <a:off x="3619500" y="894016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212</xdr:row>
      <xdr:rowOff>19050</xdr:rowOff>
    </xdr:from>
    <xdr:ext cx="76200" cy="228600"/>
    <xdr:sp macro="" textlink="">
      <xdr:nvSpPr>
        <xdr:cNvPr id="306" name="Text Box 21"/>
        <xdr:cNvSpPr txBox="1">
          <a:spLocks noChangeArrowheads="1"/>
        </xdr:cNvSpPr>
      </xdr:nvSpPr>
      <xdr:spPr bwMode="auto">
        <a:xfrm>
          <a:off x="3619500" y="89763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212</xdr:row>
      <xdr:rowOff>19050</xdr:rowOff>
    </xdr:from>
    <xdr:ext cx="76200" cy="228600"/>
    <xdr:sp macro="" textlink="">
      <xdr:nvSpPr>
        <xdr:cNvPr id="307" name="Text Box 21"/>
        <xdr:cNvSpPr txBox="1">
          <a:spLocks noChangeArrowheads="1"/>
        </xdr:cNvSpPr>
      </xdr:nvSpPr>
      <xdr:spPr bwMode="auto">
        <a:xfrm>
          <a:off x="3619500" y="89763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212</xdr:row>
      <xdr:rowOff>19050</xdr:rowOff>
    </xdr:from>
    <xdr:ext cx="76200" cy="228600"/>
    <xdr:sp macro="" textlink="">
      <xdr:nvSpPr>
        <xdr:cNvPr id="308" name="Text Box 21"/>
        <xdr:cNvSpPr txBox="1">
          <a:spLocks noChangeArrowheads="1"/>
        </xdr:cNvSpPr>
      </xdr:nvSpPr>
      <xdr:spPr bwMode="auto">
        <a:xfrm>
          <a:off x="3619500" y="89763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212</xdr:row>
      <xdr:rowOff>0</xdr:rowOff>
    </xdr:from>
    <xdr:ext cx="76200" cy="222250"/>
    <xdr:sp macro="" textlink="">
      <xdr:nvSpPr>
        <xdr:cNvPr id="309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212</xdr:row>
      <xdr:rowOff>0</xdr:rowOff>
    </xdr:from>
    <xdr:ext cx="76200" cy="222250"/>
    <xdr:sp macro="" textlink="">
      <xdr:nvSpPr>
        <xdr:cNvPr id="310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212</xdr:row>
      <xdr:rowOff>0</xdr:rowOff>
    </xdr:from>
    <xdr:ext cx="76200" cy="222250"/>
    <xdr:sp macro="" textlink="">
      <xdr:nvSpPr>
        <xdr:cNvPr id="311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212</xdr:row>
      <xdr:rowOff>0</xdr:rowOff>
    </xdr:from>
    <xdr:ext cx="76200" cy="222250"/>
    <xdr:sp macro="" textlink="">
      <xdr:nvSpPr>
        <xdr:cNvPr id="312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212</xdr:row>
      <xdr:rowOff>0</xdr:rowOff>
    </xdr:from>
    <xdr:ext cx="76200" cy="222250"/>
    <xdr:sp macro="" textlink="">
      <xdr:nvSpPr>
        <xdr:cNvPr id="313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212</xdr:row>
      <xdr:rowOff>0</xdr:rowOff>
    </xdr:from>
    <xdr:ext cx="76200" cy="222250"/>
    <xdr:sp macro="" textlink="">
      <xdr:nvSpPr>
        <xdr:cNvPr id="314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212</xdr:row>
      <xdr:rowOff>0</xdr:rowOff>
    </xdr:from>
    <xdr:ext cx="76200" cy="222250"/>
    <xdr:sp macro="" textlink="">
      <xdr:nvSpPr>
        <xdr:cNvPr id="315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212</xdr:row>
      <xdr:rowOff>0</xdr:rowOff>
    </xdr:from>
    <xdr:ext cx="76200" cy="222250"/>
    <xdr:sp macro="" textlink="">
      <xdr:nvSpPr>
        <xdr:cNvPr id="316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38"/>
  <sheetViews>
    <sheetView tabSelected="1" workbookViewId="0">
      <selection activeCell="B125" sqref="B125"/>
    </sheetView>
  </sheetViews>
  <sheetFormatPr defaultRowHeight="15"/>
  <cols>
    <col min="1" max="1" width="8.5703125" customWidth="1"/>
    <col min="2" max="2" width="45.28515625" customWidth="1"/>
    <col min="3" max="3" width="10.5703125" customWidth="1"/>
    <col min="4" max="4" width="11.28515625" customWidth="1"/>
    <col min="5" max="5" width="11" customWidth="1"/>
  </cols>
  <sheetData>
    <row r="1" spans="1:5">
      <c r="A1" s="22"/>
      <c r="B1" s="34" t="s">
        <v>0</v>
      </c>
      <c r="C1" s="22" t="s">
        <v>1</v>
      </c>
      <c r="D1" s="22"/>
    </row>
    <row r="2" spans="1:5">
      <c r="A2" s="23"/>
      <c r="B2" s="24" t="s">
        <v>11</v>
      </c>
      <c r="C2" s="23"/>
      <c r="D2" s="23"/>
    </row>
    <row r="3" spans="1:5">
      <c r="A3" s="23"/>
      <c r="B3" s="24" t="s">
        <v>12</v>
      </c>
      <c r="C3" s="23"/>
      <c r="D3" s="23"/>
    </row>
    <row r="4" spans="1:5">
      <c r="A4" s="23"/>
      <c r="B4" s="24"/>
      <c r="C4" s="23"/>
      <c r="D4" s="23"/>
    </row>
    <row r="5" spans="1:5">
      <c r="A5" s="23"/>
      <c r="B5" s="132" t="s">
        <v>77</v>
      </c>
      <c r="C5" s="23"/>
      <c r="D5" s="23"/>
      <c r="E5" s="23"/>
    </row>
    <row r="6" spans="1:5" ht="15.75" thickBot="1">
      <c r="A6" s="23"/>
      <c r="B6" s="25"/>
      <c r="C6" s="23"/>
      <c r="D6" s="23"/>
      <c r="E6" s="23"/>
    </row>
    <row r="7" spans="1:5" ht="15.75" thickBot="1">
      <c r="A7" s="4" t="s">
        <v>2</v>
      </c>
      <c r="B7" s="26" t="s">
        <v>3</v>
      </c>
      <c r="C7" s="4" t="s">
        <v>7</v>
      </c>
      <c r="D7" s="4" t="s">
        <v>26</v>
      </c>
      <c r="E7" s="4" t="s">
        <v>4</v>
      </c>
    </row>
    <row r="8" spans="1:5" ht="15.75" thickBot="1">
      <c r="A8" s="17"/>
      <c r="B8" s="18" t="s">
        <v>13</v>
      </c>
      <c r="C8" s="19"/>
      <c r="D8" s="19"/>
      <c r="E8" s="20"/>
    </row>
    <row r="9" spans="1:5">
      <c r="A9" s="2">
        <v>1</v>
      </c>
      <c r="B9" s="74" t="s">
        <v>60</v>
      </c>
      <c r="C9" s="7">
        <v>100</v>
      </c>
      <c r="D9" s="6">
        <v>203.91</v>
      </c>
      <c r="E9" s="39">
        <v>56.3</v>
      </c>
    </row>
    <row r="10" spans="1:5">
      <c r="A10" s="1">
        <v>2</v>
      </c>
      <c r="B10" s="66" t="s">
        <v>29</v>
      </c>
      <c r="C10" s="87">
        <v>180</v>
      </c>
      <c r="D10" s="45">
        <v>265.95999999999998</v>
      </c>
      <c r="E10" s="44">
        <v>11</v>
      </c>
    </row>
    <row r="11" spans="1:5">
      <c r="A11" s="1">
        <v>3</v>
      </c>
      <c r="B11" s="15" t="s">
        <v>21</v>
      </c>
      <c r="C11" s="16">
        <v>30</v>
      </c>
      <c r="D11" s="9">
        <v>78.510000000000005</v>
      </c>
      <c r="E11" s="44">
        <v>3</v>
      </c>
    </row>
    <row r="12" spans="1:5" ht="15.75" thickBot="1">
      <c r="A12" s="38">
        <v>4</v>
      </c>
      <c r="B12" s="31" t="s">
        <v>31</v>
      </c>
      <c r="C12" s="21">
        <v>200</v>
      </c>
      <c r="D12" s="21">
        <v>63.75</v>
      </c>
      <c r="E12" s="110">
        <v>3</v>
      </c>
    </row>
    <row r="13" spans="1:5" ht="15.75" thickBot="1">
      <c r="A13" s="60"/>
      <c r="B13" s="13" t="s">
        <v>17</v>
      </c>
      <c r="C13" s="85">
        <f>SUM(C9:C12)</f>
        <v>510</v>
      </c>
      <c r="D13" s="85">
        <f>SUM(D9:D12)</f>
        <v>612.13</v>
      </c>
      <c r="E13" s="60">
        <f>SUM(E9:E12)</f>
        <v>73.3</v>
      </c>
    </row>
    <row r="14" spans="1:5" ht="15.75" thickBot="1">
      <c r="A14" s="17"/>
      <c r="B14" s="18" t="s">
        <v>14</v>
      </c>
      <c r="C14" s="19"/>
      <c r="D14" s="86"/>
      <c r="E14" s="20"/>
    </row>
    <row r="15" spans="1:5">
      <c r="A15" s="2">
        <v>1</v>
      </c>
      <c r="B15" s="32" t="s">
        <v>15</v>
      </c>
      <c r="C15" s="50">
        <v>200</v>
      </c>
      <c r="D15" s="7">
        <v>77.17</v>
      </c>
      <c r="E15" s="39">
        <v>11</v>
      </c>
    </row>
    <row r="16" spans="1:5">
      <c r="A16" s="1">
        <v>2</v>
      </c>
      <c r="B16" s="111" t="s">
        <v>61</v>
      </c>
      <c r="C16" s="112">
        <v>100</v>
      </c>
      <c r="D16" s="59">
        <v>262.60000000000002</v>
      </c>
      <c r="E16" s="44">
        <v>43.3</v>
      </c>
    </row>
    <row r="17" spans="1:5">
      <c r="A17" s="1">
        <v>3</v>
      </c>
      <c r="B17" s="37" t="s">
        <v>44</v>
      </c>
      <c r="C17" s="3">
        <v>30</v>
      </c>
      <c r="D17" s="3">
        <v>17.23</v>
      </c>
      <c r="E17" s="44">
        <v>3</v>
      </c>
    </row>
    <row r="18" spans="1:5">
      <c r="A18" s="1">
        <v>4</v>
      </c>
      <c r="B18" s="41" t="s">
        <v>62</v>
      </c>
      <c r="C18" s="45">
        <v>180</v>
      </c>
      <c r="D18" s="59">
        <v>223.47</v>
      </c>
      <c r="E18" s="44">
        <v>19</v>
      </c>
    </row>
    <row r="19" spans="1:5">
      <c r="A19" s="1">
        <v>5</v>
      </c>
      <c r="B19" s="56" t="s">
        <v>63</v>
      </c>
      <c r="C19" s="11">
        <v>200</v>
      </c>
      <c r="D19" s="11">
        <v>90.81</v>
      </c>
      <c r="E19" s="44">
        <v>11</v>
      </c>
    </row>
    <row r="20" spans="1:5">
      <c r="A20" s="1">
        <v>6</v>
      </c>
      <c r="B20" s="10" t="s">
        <v>49</v>
      </c>
      <c r="C20" s="9">
        <v>50</v>
      </c>
      <c r="D20" s="9">
        <v>117.2</v>
      </c>
      <c r="E20" s="44">
        <v>3.4</v>
      </c>
    </row>
    <row r="21" spans="1:5" ht="15.75" thickBot="1">
      <c r="A21" s="38">
        <v>7</v>
      </c>
      <c r="B21" s="10" t="s">
        <v>50</v>
      </c>
      <c r="C21" s="11">
        <v>20</v>
      </c>
      <c r="D21" s="11">
        <v>39.619999999999997</v>
      </c>
      <c r="E21" s="44">
        <v>1.6</v>
      </c>
    </row>
    <row r="22" spans="1:5" ht="15.75" thickBot="1">
      <c r="A22" s="85"/>
      <c r="B22" s="13" t="s">
        <v>8</v>
      </c>
      <c r="C22" s="85">
        <f>SUM(C15:C21)</f>
        <v>780</v>
      </c>
      <c r="D22" s="36">
        <f>SUM(D15:D21)</f>
        <v>828.1</v>
      </c>
      <c r="E22" s="60">
        <f>SUM(E15:E21)</f>
        <v>92.3</v>
      </c>
    </row>
    <row r="23" spans="1:5">
      <c r="A23" s="27"/>
      <c r="B23" s="28"/>
      <c r="C23" s="27"/>
      <c r="D23" s="29"/>
    </row>
    <row r="24" spans="1:5">
      <c r="A24" s="27"/>
      <c r="B24" s="28"/>
      <c r="C24" s="27"/>
      <c r="D24" s="29"/>
    </row>
    <row r="25" spans="1:5">
      <c r="A25" s="42" t="s">
        <v>5</v>
      </c>
      <c r="B25" s="42"/>
      <c r="C25" s="42" t="s">
        <v>22</v>
      </c>
      <c r="D25" s="42"/>
      <c r="E25" s="42"/>
    </row>
    <row r="26" spans="1:5">
      <c r="A26" s="42" t="s">
        <v>19</v>
      </c>
      <c r="B26" s="42"/>
      <c r="C26" s="42" t="s">
        <v>6</v>
      </c>
      <c r="D26" s="42"/>
      <c r="E26" s="42"/>
    </row>
    <row r="29" spans="1:5">
      <c r="A29" s="22"/>
      <c r="B29" s="34" t="s">
        <v>0</v>
      </c>
      <c r="C29" s="22" t="s">
        <v>1</v>
      </c>
      <c r="D29" s="22"/>
    </row>
    <row r="30" spans="1:5">
      <c r="A30" s="23"/>
      <c r="B30" s="24" t="s">
        <v>11</v>
      </c>
      <c r="C30" s="23"/>
      <c r="D30" s="23"/>
    </row>
    <row r="31" spans="1:5">
      <c r="A31" s="23"/>
      <c r="B31" s="24" t="s">
        <v>12</v>
      </c>
      <c r="C31" s="23"/>
      <c r="D31" s="23"/>
    </row>
    <row r="32" spans="1:5">
      <c r="A32" s="23"/>
      <c r="B32" s="24"/>
      <c r="C32" s="23"/>
      <c r="D32" s="23"/>
    </row>
    <row r="33" spans="1:5">
      <c r="A33" s="23"/>
      <c r="B33" s="132" t="s">
        <v>78</v>
      </c>
      <c r="C33" s="23"/>
      <c r="D33" s="23"/>
      <c r="E33" s="23"/>
    </row>
    <row r="34" spans="1:5" ht="15.75" thickBot="1">
      <c r="A34" s="23"/>
      <c r="B34" s="25"/>
      <c r="C34" s="23"/>
      <c r="D34" s="23"/>
      <c r="E34" s="23"/>
    </row>
    <row r="35" spans="1:5" ht="15.75" thickBot="1">
      <c r="A35" s="4" t="s">
        <v>2</v>
      </c>
      <c r="B35" s="26" t="s">
        <v>3</v>
      </c>
      <c r="C35" s="4" t="s">
        <v>7</v>
      </c>
      <c r="D35" s="4" t="s">
        <v>26</v>
      </c>
      <c r="E35" s="4" t="s">
        <v>4</v>
      </c>
    </row>
    <row r="36" spans="1:5" ht="15.75" thickBot="1">
      <c r="A36" s="17"/>
      <c r="B36" s="18" t="s">
        <v>13</v>
      </c>
      <c r="C36" s="19"/>
      <c r="D36" s="19"/>
      <c r="E36" s="20"/>
    </row>
    <row r="37" spans="1:5">
      <c r="A37" s="2">
        <v>1</v>
      </c>
      <c r="B37" s="69" t="s">
        <v>30</v>
      </c>
      <c r="C37" s="70">
        <v>100</v>
      </c>
      <c r="D37" s="6">
        <v>205</v>
      </c>
      <c r="E37" s="39">
        <v>36.799999999999997</v>
      </c>
    </row>
    <row r="38" spans="1:5">
      <c r="A38" s="1">
        <v>2</v>
      </c>
      <c r="B38" s="10" t="s">
        <v>51</v>
      </c>
      <c r="C38" s="11">
        <v>30</v>
      </c>
      <c r="D38" s="11">
        <v>75</v>
      </c>
      <c r="E38" s="44">
        <v>7</v>
      </c>
    </row>
    <row r="39" spans="1:5">
      <c r="A39" s="1">
        <v>3</v>
      </c>
      <c r="B39" s="10" t="s">
        <v>20</v>
      </c>
      <c r="C39" s="11">
        <v>160</v>
      </c>
      <c r="D39" s="11">
        <v>71.040000000000006</v>
      </c>
      <c r="E39" s="44">
        <v>22</v>
      </c>
    </row>
    <row r="40" spans="1:5">
      <c r="A40" s="1">
        <v>4</v>
      </c>
      <c r="B40" s="15" t="s">
        <v>52</v>
      </c>
      <c r="C40" s="88">
        <v>40</v>
      </c>
      <c r="D40" s="9">
        <v>168.42</v>
      </c>
      <c r="E40" s="44">
        <v>12.2</v>
      </c>
    </row>
    <row r="41" spans="1:5" ht="15.75" thickBot="1">
      <c r="A41" s="38">
        <v>5</v>
      </c>
      <c r="B41" s="65" t="s">
        <v>28</v>
      </c>
      <c r="C41" s="73">
        <v>207</v>
      </c>
      <c r="D41" s="61">
        <v>63.75</v>
      </c>
      <c r="E41" s="44">
        <v>6</v>
      </c>
    </row>
    <row r="42" spans="1:5" ht="15.75" thickBot="1">
      <c r="A42" s="60"/>
      <c r="B42" s="13" t="s">
        <v>17</v>
      </c>
      <c r="C42" s="85">
        <f>SUM(C37:C41)</f>
        <v>537</v>
      </c>
      <c r="D42" s="85">
        <f>SUM(D37:D41)</f>
        <v>583.21</v>
      </c>
      <c r="E42" s="60">
        <f>SUM(E37:E41)</f>
        <v>84</v>
      </c>
    </row>
    <row r="43" spans="1:5" ht="15.75" thickBot="1">
      <c r="A43" s="17"/>
      <c r="B43" s="18" t="s">
        <v>14</v>
      </c>
      <c r="C43" s="19"/>
      <c r="D43" s="86"/>
      <c r="E43" s="20"/>
    </row>
    <row r="44" spans="1:5">
      <c r="A44" s="2">
        <v>1</v>
      </c>
      <c r="B44" s="5" t="s">
        <v>32</v>
      </c>
      <c r="C44" s="6">
        <v>200</v>
      </c>
      <c r="D44" s="6">
        <v>120.71</v>
      </c>
      <c r="E44" s="39">
        <v>10.4</v>
      </c>
    </row>
    <row r="45" spans="1:5">
      <c r="A45" s="1">
        <v>2</v>
      </c>
      <c r="B45" s="93" t="s">
        <v>64</v>
      </c>
      <c r="C45" s="8">
        <v>100</v>
      </c>
      <c r="D45" s="8">
        <v>168.25</v>
      </c>
      <c r="E45" s="44">
        <v>51</v>
      </c>
    </row>
    <row r="46" spans="1:5">
      <c r="A46" s="1">
        <v>3</v>
      </c>
      <c r="B46" s="41" t="s">
        <v>24</v>
      </c>
      <c r="C46" s="45">
        <v>180</v>
      </c>
      <c r="D46" s="59">
        <v>244.49</v>
      </c>
      <c r="E46" s="44">
        <v>11</v>
      </c>
    </row>
    <row r="47" spans="1:5">
      <c r="A47" s="1">
        <v>4</v>
      </c>
      <c r="B47" s="67" t="s">
        <v>65</v>
      </c>
      <c r="C47" s="68">
        <v>200</v>
      </c>
      <c r="D47" s="11">
        <v>112</v>
      </c>
      <c r="E47" s="44">
        <v>13</v>
      </c>
    </row>
    <row r="48" spans="1:5">
      <c r="A48" s="1">
        <v>5</v>
      </c>
      <c r="B48" s="10" t="s">
        <v>49</v>
      </c>
      <c r="C48" s="9">
        <v>50</v>
      </c>
      <c r="D48" s="9">
        <v>117.2</v>
      </c>
      <c r="E48" s="44">
        <v>3.4</v>
      </c>
    </row>
    <row r="49" spans="1:5" ht="15.75" thickBot="1">
      <c r="A49" s="1">
        <v>6</v>
      </c>
      <c r="B49" s="10" t="s">
        <v>50</v>
      </c>
      <c r="C49" s="11">
        <v>20</v>
      </c>
      <c r="D49" s="11">
        <v>39.619999999999997</v>
      </c>
      <c r="E49" s="44">
        <v>1.6</v>
      </c>
    </row>
    <row r="50" spans="1:5" ht="15.75" thickBot="1">
      <c r="A50" s="85"/>
      <c r="B50" s="13" t="s">
        <v>8</v>
      </c>
      <c r="C50" s="85">
        <f>SUM(C44:C49)</f>
        <v>750</v>
      </c>
      <c r="D50" s="36">
        <f>SUM(D44:D49)</f>
        <v>802.2700000000001</v>
      </c>
      <c r="E50" s="60">
        <f>SUM(E44:E49)</f>
        <v>90.4</v>
      </c>
    </row>
    <row r="51" spans="1:5">
      <c r="A51" s="27"/>
      <c r="B51" s="28"/>
      <c r="C51" s="27"/>
      <c r="D51" s="29"/>
    </row>
    <row r="52" spans="1:5">
      <c r="A52" s="27"/>
      <c r="B52" s="28"/>
      <c r="C52" s="27"/>
      <c r="D52" s="29"/>
    </row>
    <row r="53" spans="1:5">
      <c r="A53" s="42" t="s">
        <v>5</v>
      </c>
      <c r="B53" s="42"/>
      <c r="C53" s="42" t="s">
        <v>22</v>
      </c>
      <c r="D53" s="42"/>
      <c r="E53" s="42"/>
    </row>
    <row r="54" spans="1:5">
      <c r="A54" s="42" t="s">
        <v>19</v>
      </c>
      <c r="B54" s="42"/>
      <c r="C54" s="42" t="s">
        <v>6</v>
      </c>
      <c r="D54" s="42"/>
      <c r="E54" s="42"/>
    </row>
    <row r="57" spans="1:5">
      <c r="A57" s="22"/>
      <c r="B57" s="34" t="s">
        <v>0</v>
      </c>
      <c r="C57" s="22" t="s">
        <v>1</v>
      </c>
      <c r="D57" s="22"/>
    </row>
    <row r="58" spans="1:5">
      <c r="A58" s="23"/>
      <c r="B58" s="24" t="s">
        <v>11</v>
      </c>
      <c r="C58" s="23"/>
      <c r="D58" s="23"/>
    </row>
    <row r="59" spans="1:5">
      <c r="A59" s="23"/>
      <c r="B59" s="24" t="s">
        <v>12</v>
      </c>
      <c r="C59" s="23"/>
      <c r="D59" s="23"/>
    </row>
    <row r="60" spans="1:5">
      <c r="A60" s="23"/>
      <c r="B60" s="24"/>
      <c r="C60" s="23"/>
      <c r="D60" s="23"/>
    </row>
    <row r="61" spans="1:5">
      <c r="A61" s="23"/>
      <c r="B61" s="132" t="s">
        <v>79</v>
      </c>
      <c r="C61" s="23"/>
      <c r="D61" s="23"/>
      <c r="E61" s="23"/>
    </row>
    <row r="62" spans="1:5" ht="15.75" thickBot="1">
      <c r="A62" s="23"/>
      <c r="B62" s="25"/>
      <c r="C62" s="23"/>
      <c r="D62" s="23"/>
      <c r="E62" s="23"/>
    </row>
    <row r="63" spans="1:5" ht="15.75" thickBot="1">
      <c r="A63" s="4" t="s">
        <v>2</v>
      </c>
      <c r="B63" s="26" t="s">
        <v>3</v>
      </c>
      <c r="C63" s="4" t="s">
        <v>7</v>
      </c>
      <c r="D63" s="4" t="s">
        <v>26</v>
      </c>
      <c r="E63" s="4" t="s">
        <v>4</v>
      </c>
    </row>
    <row r="64" spans="1:5" ht="15.75" thickBot="1">
      <c r="A64" s="17"/>
      <c r="B64" s="18" t="s">
        <v>13</v>
      </c>
      <c r="C64" s="19"/>
      <c r="D64" s="19"/>
      <c r="E64" s="20"/>
    </row>
    <row r="65" spans="1:5">
      <c r="A65" s="2">
        <v>1</v>
      </c>
      <c r="B65" s="74" t="s">
        <v>80</v>
      </c>
      <c r="C65" s="7">
        <v>250</v>
      </c>
      <c r="D65" s="6">
        <v>274.48</v>
      </c>
      <c r="E65" s="39">
        <v>26</v>
      </c>
    </row>
    <row r="66" spans="1:5">
      <c r="A66" s="1">
        <v>2</v>
      </c>
      <c r="B66" s="113" t="s">
        <v>47</v>
      </c>
      <c r="C66" s="84">
        <v>20</v>
      </c>
      <c r="D66" s="3">
        <v>70</v>
      </c>
      <c r="E66" s="44">
        <v>17.2</v>
      </c>
    </row>
    <row r="67" spans="1:5">
      <c r="A67" s="1">
        <v>3</v>
      </c>
      <c r="B67" s="64" t="s">
        <v>81</v>
      </c>
      <c r="C67" s="79">
        <v>75</v>
      </c>
      <c r="D67" s="8">
        <v>211.44</v>
      </c>
      <c r="E67" s="44">
        <v>17</v>
      </c>
    </row>
    <row r="68" spans="1:5" ht="15.75" thickBot="1">
      <c r="A68" s="38">
        <v>4</v>
      </c>
      <c r="B68" s="114" t="s">
        <v>25</v>
      </c>
      <c r="C68" s="46">
        <v>200</v>
      </c>
      <c r="D68" s="46">
        <v>127.51</v>
      </c>
      <c r="E68" s="110">
        <v>13</v>
      </c>
    </row>
    <row r="69" spans="1:5" ht="15.75" thickBot="1">
      <c r="A69" s="60"/>
      <c r="B69" s="13" t="s">
        <v>17</v>
      </c>
      <c r="C69" s="85">
        <f>SUM(C65:C68)</f>
        <v>545</v>
      </c>
      <c r="D69" s="85">
        <f>SUM(D65:D68)</f>
        <v>683.43000000000006</v>
      </c>
      <c r="E69" s="60">
        <f>SUM(E65:E68)</f>
        <v>73.2</v>
      </c>
    </row>
    <row r="70" spans="1:5" ht="15.75" thickBot="1">
      <c r="A70" s="17"/>
      <c r="B70" s="18" t="s">
        <v>14</v>
      </c>
      <c r="C70" s="19"/>
      <c r="D70" s="86"/>
      <c r="E70" s="20"/>
    </row>
    <row r="71" spans="1:5">
      <c r="A71" s="2">
        <v>1</v>
      </c>
      <c r="B71" s="5" t="s">
        <v>66</v>
      </c>
      <c r="C71" s="6">
        <v>200</v>
      </c>
      <c r="D71" s="6">
        <v>103.71</v>
      </c>
      <c r="E71" s="39">
        <v>12.4</v>
      </c>
    </row>
    <row r="72" spans="1:5">
      <c r="A72" s="1">
        <v>2</v>
      </c>
      <c r="B72" s="55" t="s">
        <v>82</v>
      </c>
      <c r="C72" s="8">
        <v>100</v>
      </c>
      <c r="D72" s="8">
        <v>236.11</v>
      </c>
      <c r="E72" s="44">
        <v>50</v>
      </c>
    </row>
    <row r="73" spans="1:5">
      <c r="A73" s="1">
        <v>3</v>
      </c>
      <c r="B73" s="67" t="s">
        <v>33</v>
      </c>
      <c r="C73" s="75">
        <v>180</v>
      </c>
      <c r="D73" s="11">
        <v>170.18</v>
      </c>
      <c r="E73" s="44">
        <v>19</v>
      </c>
    </row>
    <row r="74" spans="1:5">
      <c r="A74" s="1">
        <v>4</v>
      </c>
      <c r="B74" s="56" t="s">
        <v>37</v>
      </c>
      <c r="C74" s="9">
        <v>200</v>
      </c>
      <c r="D74" s="9">
        <v>117.42</v>
      </c>
      <c r="E74" s="44">
        <v>10</v>
      </c>
    </row>
    <row r="75" spans="1:5">
      <c r="A75" s="1">
        <v>5</v>
      </c>
      <c r="B75" s="10" t="s">
        <v>49</v>
      </c>
      <c r="C75" s="9">
        <v>50</v>
      </c>
      <c r="D75" s="9">
        <v>117.2</v>
      </c>
      <c r="E75" s="44">
        <v>3.4</v>
      </c>
    </row>
    <row r="76" spans="1:5" ht="15.75" thickBot="1">
      <c r="A76" s="1">
        <v>6</v>
      </c>
      <c r="B76" s="10" t="s">
        <v>50</v>
      </c>
      <c r="C76" s="11">
        <v>20</v>
      </c>
      <c r="D76" s="11">
        <v>39.619999999999997</v>
      </c>
      <c r="E76" s="44">
        <v>1.6</v>
      </c>
    </row>
    <row r="77" spans="1:5" ht="15.75" thickBot="1">
      <c r="A77" s="85"/>
      <c r="B77" s="13" t="s">
        <v>8</v>
      </c>
      <c r="C77" s="85">
        <f>SUM(C71:C76)</f>
        <v>750</v>
      </c>
      <c r="D77" s="36">
        <f>SUM(D71:D76)</f>
        <v>784.24</v>
      </c>
      <c r="E77" s="60">
        <f>SUM(E71:E76)</f>
        <v>96.4</v>
      </c>
    </row>
    <row r="78" spans="1:5">
      <c r="A78" s="27"/>
      <c r="B78" s="28"/>
      <c r="C78" s="27"/>
      <c r="D78" s="29"/>
    </row>
    <row r="79" spans="1:5">
      <c r="A79" s="27"/>
      <c r="B79" s="28"/>
      <c r="C79" s="27"/>
      <c r="D79" s="29"/>
    </row>
    <row r="80" spans="1:5">
      <c r="A80" s="42" t="s">
        <v>5</v>
      </c>
      <c r="B80" s="42"/>
      <c r="C80" s="42" t="s">
        <v>22</v>
      </c>
      <c r="D80" s="42"/>
      <c r="E80" s="42"/>
    </row>
    <row r="81" spans="1:5">
      <c r="A81" s="42" t="s">
        <v>19</v>
      </c>
      <c r="B81" s="42"/>
      <c r="C81" s="42" t="s">
        <v>6</v>
      </c>
      <c r="D81" s="42"/>
      <c r="E81" s="42"/>
    </row>
    <row r="84" spans="1:5">
      <c r="A84" s="22"/>
      <c r="B84" s="34" t="s">
        <v>0</v>
      </c>
      <c r="C84" s="22" t="s">
        <v>1</v>
      </c>
      <c r="D84" s="22"/>
    </row>
    <row r="85" spans="1:5">
      <c r="A85" s="23"/>
      <c r="B85" s="24" t="s">
        <v>11</v>
      </c>
      <c r="C85" s="23"/>
      <c r="D85" s="23"/>
    </row>
    <row r="86" spans="1:5">
      <c r="A86" s="23"/>
      <c r="B86" s="24" t="s">
        <v>12</v>
      </c>
      <c r="C86" s="23"/>
      <c r="D86" s="23"/>
    </row>
    <row r="87" spans="1:5">
      <c r="A87" s="23"/>
      <c r="B87" s="24"/>
      <c r="C87" s="23"/>
      <c r="D87" s="23"/>
    </row>
    <row r="88" spans="1:5">
      <c r="A88" s="23"/>
      <c r="B88" s="132" t="s">
        <v>83</v>
      </c>
      <c r="C88" s="23"/>
      <c r="D88" s="23"/>
      <c r="E88" s="23"/>
    </row>
    <row r="89" spans="1:5" ht="15.75" thickBot="1">
      <c r="A89" s="23"/>
      <c r="B89" s="25"/>
      <c r="C89" s="23"/>
      <c r="D89" s="23"/>
      <c r="E89" s="23"/>
    </row>
    <row r="90" spans="1:5" ht="15.75" thickBot="1">
      <c r="A90" s="4" t="s">
        <v>2</v>
      </c>
      <c r="B90" s="26" t="s">
        <v>3</v>
      </c>
      <c r="C90" s="4" t="s">
        <v>7</v>
      </c>
      <c r="D90" s="4" t="s">
        <v>26</v>
      </c>
      <c r="E90" s="4" t="s">
        <v>4</v>
      </c>
    </row>
    <row r="91" spans="1:5" ht="15.75" thickBot="1">
      <c r="A91" s="17"/>
      <c r="B91" s="18" t="s">
        <v>13</v>
      </c>
      <c r="C91" s="19"/>
      <c r="D91" s="19"/>
      <c r="E91" s="20"/>
    </row>
    <row r="92" spans="1:5" ht="30">
      <c r="A92" s="2">
        <v>1</v>
      </c>
      <c r="B92" s="32" t="s">
        <v>84</v>
      </c>
      <c r="C92" s="7">
        <v>100</v>
      </c>
      <c r="D92" s="7">
        <v>190.5</v>
      </c>
      <c r="E92" s="39">
        <v>48.2</v>
      </c>
    </row>
    <row r="93" spans="1:5">
      <c r="A93" s="1">
        <v>2</v>
      </c>
      <c r="B93" s="41" t="s">
        <v>62</v>
      </c>
      <c r="C93" s="45">
        <v>180</v>
      </c>
      <c r="D93" s="59">
        <v>223.47</v>
      </c>
      <c r="E93" s="44">
        <v>19</v>
      </c>
    </row>
    <row r="94" spans="1:5">
      <c r="A94" s="1">
        <v>3</v>
      </c>
      <c r="B94" s="10" t="s">
        <v>31</v>
      </c>
      <c r="C94" s="11">
        <v>200</v>
      </c>
      <c r="D94" s="11">
        <v>63.75</v>
      </c>
      <c r="E94" s="44">
        <v>3</v>
      </c>
    </row>
    <row r="95" spans="1:5" ht="15.75" thickBot="1">
      <c r="A95" s="38">
        <v>4</v>
      </c>
      <c r="B95" s="115" t="s">
        <v>21</v>
      </c>
      <c r="C95" s="116">
        <v>30</v>
      </c>
      <c r="D95" s="117">
        <v>78.510000000000005</v>
      </c>
      <c r="E95" s="110">
        <v>3</v>
      </c>
    </row>
    <row r="96" spans="1:5" ht="15.75" thickBot="1">
      <c r="A96" s="60"/>
      <c r="B96" s="13" t="s">
        <v>17</v>
      </c>
      <c r="C96" s="85">
        <f>SUM(C92:C95)</f>
        <v>510</v>
      </c>
      <c r="D96" s="85">
        <f>SUM(D92:D95)</f>
        <v>556.23</v>
      </c>
      <c r="E96" s="60">
        <f>SUM(E92:E95)</f>
        <v>73.2</v>
      </c>
    </row>
    <row r="97" spans="1:5" ht="15.75" thickBot="1">
      <c r="A97" s="17"/>
      <c r="B97" s="18" t="s">
        <v>14</v>
      </c>
      <c r="C97" s="19"/>
      <c r="D97" s="86"/>
      <c r="E97" s="20"/>
    </row>
    <row r="98" spans="1:5">
      <c r="A98" s="2">
        <v>1</v>
      </c>
      <c r="B98" s="5" t="s">
        <v>34</v>
      </c>
      <c r="C98" s="6">
        <v>200</v>
      </c>
      <c r="D98" s="6">
        <v>90.88</v>
      </c>
      <c r="E98" s="39">
        <v>12</v>
      </c>
    </row>
    <row r="99" spans="1:5">
      <c r="A99" s="1">
        <v>2</v>
      </c>
      <c r="B99" s="55" t="s">
        <v>85</v>
      </c>
      <c r="C99" s="8">
        <v>100</v>
      </c>
      <c r="D99" s="8">
        <v>235.01</v>
      </c>
      <c r="E99" s="44">
        <v>50.4</v>
      </c>
    </row>
    <row r="100" spans="1:5">
      <c r="A100" s="1">
        <v>3</v>
      </c>
      <c r="B100" s="93" t="s">
        <v>23</v>
      </c>
      <c r="C100" s="3">
        <v>30</v>
      </c>
      <c r="D100" s="3">
        <v>17.23</v>
      </c>
      <c r="E100" s="44">
        <v>2</v>
      </c>
    </row>
    <row r="101" spans="1:5">
      <c r="A101" s="1">
        <v>4</v>
      </c>
      <c r="B101" s="66" t="s">
        <v>29</v>
      </c>
      <c r="C101" s="118">
        <v>180</v>
      </c>
      <c r="D101" s="45">
        <v>267.29000000000002</v>
      </c>
      <c r="E101" s="44">
        <v>11</v>
      </c>
    </row>
    <row r="102" spans="1:5">
      <c r="A102" s="1">
        <v>5</v>
      </c>
      <c r="B102" s="47" t="s">
        <v>48</v>
      </c>
      <c r="C102" s="9">
        <v>200</v>
      </c>
      <c r="D102" s="9">
        <v>80</v>
      </c>
      <c r="E102" s="44">
        <v>10</v>
      </c>
    </row>
    <row r="103" spans="1:5">
      <c r="A103" s="1">
        <v>6</v>
      </c>
      <c r="B103" s="10" t="s">
        <v>49</v>
      </c>
      <c r="C103" s="9">
        <v>50</v>
      </c>
      <c r="D103" s="9">
        <v>117.2</v>
      </c>
      <c r="E103" s="44">
        <v>3.4</v>
      </c>
    </row>
    <row r="104" spans="1:5" ht="15.75" thickBot="1">
      <c r="A104" s="38">
        <v>7</v>
      </c>
      <c r="B104" s="10" t="s">
        <v>50</v>
      </c>
      <c r="C104" s="11">
        <v>20</v>
      </c>
      <c r="D104" s="11">
        <v>39.619999999999997</v>
      </c>
      <c r="E104" s="44">
        <v>1.6</v>
      </c>
    </row>
    <row r="105" spans="1:5" ht="15.75" thickBot="1">
      <c r="A105" s="85"/>
      <c r="B105" s="13" t="s">
        <v>8</v>
      </c>
      <c r="C105" s="85">
        <f>SUM(C98:C104)</f>
        <v>780</v>
      </c>
      <c r="D105" s="36">
        <f>SUM(D98:D104)</f>
        <v>847.23000000000013</v>
      </c>
      <c r="E105" s="60">
        <f>SUM(E98:E104)</f>
        <v>90.4</v>
      </c>
    </row>
    <row r="106" spans="1:5">
      <c r="A106" s="27"/>
      <c r="B106" s="28"/>
      <c r="C106" s="27"/>
      <c r="D106" s="29"/>
    </row>
    <row r="107" spans="1:5">
      <c r="A107" s="27"/>
      <c r="B107" s="28"/>
      <c r="C107" s="27"/>
      <c r="D107" s="29"/>
    </row>
    <row r="108" spans="1:5">
      <c r="A108" s="42" t="s">
        <v>5</v>
      </c>
      <c r="B108" s="42"/>
      <c r="C108" s="42" t="s">
        <v>22</v>
      </c>
      <c r="D108" s="42"/>
      <c r="E108" s="42"/>
    </row>
    <row r="109" spans="1:5">
      <c r="A109" s="42" t="s">
        <v>19</v>
      </c>
      <c r="B109" s="42"/>
      <c r="C109" s="42" t="s">
        <v>6</v>
      </c>
      <c r="D109" s="42"/>
      <c r="E109" s="42"/>
    </row>
    <row r="112" spans="1:5">
      <c r="A112" s="22"/>
      <c r="B112" s="34" t="s">
        <v>0</v>
      </c>
      <c r="C112" s="22" t="s">
        <v>1</v>
      </c>
      <c r="D112" s="22"/>
    </row>
    <row r="113" spans="1:5">
      <c r="A113" s="23"/>
      <c r="B113" s="24" t="s">
        <v>11</v>
      </c>
      <c r="C113" s="23"/>
      <c r="D113" s="23"/>
    </row>
    <row r="114" spans="1:5">
      <c r="A114" s="23"/>
      <c r="B114" s="24" t="s">
        <v>12</v>
      </c>
      <c r="C114" s="23"/>
      <c r="D114" s="23"/>
    </row>
    <row r="115" spans="1:5">
      <c r="A115" s="23"/>
      <c r="B115" s="24"/>
      <c r="C115" s="23"/>
      <c r="D115" s="23"/>
    </row>
    <row r="116" spans="1:5">
      <c r="A116" s="23"/>
      <c r="B116" s="132" t="s">
        <v>86</v>
      </c>
      <c r="C116" s="23"/>
      <c r="D116" s="23"/>
      <c r="E116" s="23"/>
    </row>
    <row r="117" spans="1:5" ht="15.75" thickBot="1">
      <c r="A117" s="23"/>
      <c r="B117" s="25"/>
      <c r="C117" s="23"/>
      <c r="D117" s="23"/>
      <c r="E117" s="23"/>
    </row>
    <row r="118" spans="1:5" ht="15.75" thickBot="1">
      <c r="A118" s="4" t="s">
        <v>2</v>
      </c>
      <c r="B118" s="26" t="s">
        <v>3</v>
      </c>
      <c r="C118" s="4" t="s">
        <v>7</v>
      </c>
      <c r="D118" s="4" t="s">
        <v>26</v>
      </c>
      <c r="E118" s="4" t="s">
        <v>4</v>
      </c>
    </row>
    <row r="119" spans="1:5" ht="15.75" thickBot="1">
      <c r="A119" s="17"/>
      <c r="B119" s="18" t="s">
        <v>13</v>
      </c>
      <c r="C119" s="19"/>
      <c r="D119" s="19"/>
      <c r="E119" s="20"/>
    </row>
    <row r="120" spans="1:5">
      <c r="A120" s="2">
        <v>1</v>
      </c>
      <c r="B120" s="119" t="s">
        <v>67</v>
      </c>
      <c r="C120" s="120">
        <v>100</v>
      </c>
      <c r="D120" s="70">
        <v>195.59</v>
      </c>
      <c r="E120" s="39">
        <v>50</v>
      </c>
    </row>
    <row r="121" spans="1:5">
      <c r="A121" s="1">
        <v>2</v>
      </c>
      <c r="B121" s="93" t="s">
        <v>23</v>
      </c>
      <c r="C121" s="3">
        <v>30</v>
      </c>
      <c r="D121" s="3">
        <v>17.23</v>
      </c>
      <c r="E121" s="44">
        <v>2</v>
      </c>
    </row>
    <row r="122" spans="1:5">
      <c r="A122" s="1">
        <v>3</v>
      </c>
      <c r="B122" s="121" t="s">
        <v>24</v>
      </c>
      <c r="C122" s="45">
        <v>180</v>
      </c>
      <c r="D122" s="59">
        <v>244.49</v>
      </c>
      <c r="E122" s="44">
        <v>11</v>
      </c>
    </row>
    <row r="123" spans="1:5">
      <c r="A123" s="1">
        <v>4</v>
      </c>
      <c r="B123" s="55" t="s">
        <v>87</v>
      </c>
      <c r="C123" s="8">
        <v>200</v>
      </c>
      <c r="D123" s="8">
        <v>78.069999999999993</v>
      </c>
      <c r="E123" s="44">
        <v>7.3</v>
      </c>
    </row>
    <row r="124" spans="1:5" ht="15.75" thickBot="1">
      <c r="A124" s="38">
        <v>5</v>
      </c>
      <c r="B124" s="122" t="s">
        <v>21</v>
      </c>
      <c r="C124" s="116">
        <v>30</v>
      </c>
      <c r="D124" s="9">
        <v>78.510000000000005</v>
      </c>
      <c r="E124" s="110">
        <v>3</v>
      </c>
    </row>
    <row r="125" spans="1:5" ht="15.75" thickBot="1">
      <c r="A125" s="60"/>
      <c r="B125" s="13" t="s">
        <v>17</v>
      </c>
      <c r="C125" s="85">
        <f>SUM(C120:C124)</f>
        <v>540</v>
      </c>
      <c r="D125" s="85">
        <f>SUM(D120:D124)</f>
        <v>613.89</v>
      </c>
      <c r="E125" s="60">
        <f>SUM(E120:E124)</f>
        <v>73.3</v>
      </c>
    </row>
    <row r="126" spans="1:5" ht="15.75" thickBot="1">
      <c r="A126" s="51"/>
      <c r="B126" s="52" t="s">
        <v>14</v>
      </c>
      <c r="C126" s="53"/>
      <c r="D126" s="123"/>
      <c r="E126" s="54"/>
    </row>
    <row r="127" spans="1:5">
      <c r="A127" s="1">
        <v>1</v>
      </c>
      <c r="B127" s="55" t="s">
        <v>88</v>
      </c>
      <c r="C127" s="8">
        <v>200</v>
      </c>
      <c r="D127" s="8">
        <v>101.83</v>
      </c>
      <c r="E127" s="44">
        <v>13.2</v>
      </c>
    </row>
    <row r="128" spans="1:5">
      <c r="A128" s="1">
        <v>2</v>
      </c>
      <c r="B128" s="55" t="s">
        <v>89</v>
      </c>
      <c r="C128" s="8">
        <v>100</v>
      </c>
      <c r="D128" s="8">
        <v>235.01</v>
      </c>
      <c r="E128" s="44">
        <v>47</v>
      </c>
    </row>
    <row r="129" spans="1:5">
      <c r="A129" s="1">
        <v>3</v>
      </c>
      <c r="B129" s="41" t="s">
        <v>24</v>
      </c>
      <c r="C129" s="45">
        <v>180</v>
      </c>
      <c r="D129" s="59">
        <v>244.49</v>
      </c>
      <c r="E129" s="44">
        <v>11</v>
      </c>
    </row>
    <row r="130" spans="1:5" ht="30">
      <c r="A130" s="1">
        <v>4</v>
      </c>
      <c r="B130" s="67" t="s">
        <v>90</v>
      </c>
      <c r="C130" s="68">
        <v>200</v>
      </c>
      <c r="D130" s="11">
        <v>112</v>
      </c>
      <c r="E130" s="44">
        <v>14</v>
      </c>
    </row>
    <row r="131" spans="1:5">
      <c r="A131" s="1">
        <v>6</v>
      </c>
      <c r="B131" s="10" t="s">
        <v>49</v>
      </c>
      <c r="C131" s="9">
        <v>50</v>
      </c>
      <c r="D131" s="9">
        <v>117.2</v>
      </c>
      <c r="E131" s="44">
        <v>3.4</v>
      </c>
    </row>
    <row r="132" spans="1:5" ht="15.75" thickBot="1">
      <c r="A132" s="38">
        <v>7</v>
      </c>
      <c r="B132" s="10" t="s">
        <v>50</v>
      </c>
      <c r="C132" s="11">
        <v>20</v>
      </c>
      <c r="D132" s="11">
        <v>39.619999999999997</v>
      </c>
      <c r="E132" s="44">
        <v>1.6</v>
      </c>
    </row>
    <row r="133" spans="1:5" ht="15.75" thickBot="1">
      <c r="A133" s="85"/>
      <c r="B133" s="13" t="s">
        <v>8</v>
      </c>
      <c r="C133" s="85">
        <f>SUM(C127:C132)</f>
        <v>750</v>
      </c>
      <c r="D133" s="36">
        <f>SUM(D127:D132)</f>
        <v>850.15</v>
      </c>
      <c r="E133" s="60">
        <f>SUM(E127:E132)</f>
        <v>90.2</v>
      </c>
    </row>
    <row r="134" spans="1:5">
      <c r="A134" s="27"/>
      <c r="B134" s="28"/>
      <c r="C134" s="27"/>
      <c r="D134" s="29"/>
    </row>
    <row r="135" spans="1:5">
      <c r="A135" s="27"/>
      <c r="B135" s="28"/>
      <c r="C135" s="27"/>
      <c r="D135" s="29"/>
    </row>
    <row r="136" spans="1:5">
      <c r="A136" s="42" t="s">
        <v>5</v>
      </c>
      <c r="B136" s="42"/>
      <c r="C136" s="42" t="s">
        <v>22</v>
      </c>
      <c r="D136" s="42"/>
      <c r="E136" s="42"/>
    </row>
    <row r="137" spans="1:5">
      <c r="A137" s="42" t="s">
        <v>19</v>
      </c>
      <c r="B137" s="42"/>
      <c r="C137" s="42" t="s">
        <v>6</v>
      </c>
      <c r="D137" s="42"/>
      <c r="E137" s="42"/>
    </row>
    <row r="139" spans="1:5">
      <c r="A139" s="49"/>
      <c r="B139" s="49"/>
      <c r="C139" s="49"/>
      <c r="D139" s="49"/>
    </row>
    <row r="164" spans="1:5">
      <c r="A164" s="22"/>
      <c r="B164" s="34" t="s">
        <v>0</v>
      </c>
      <c r="C164" s="22" t="s">
        <v>1</v>
      </c>
      <c r="D164" s="22"/>
    </row>
    <row r="165" spans="1:5">
      <c r="A165" s="23"/>
      <c r="B165" s="24" t="s">
        <v>11</v>
      </c>
      <c r="C165" s="23"/>
      <c r="D165" s="23"/>
    </row>
    <row r="166" spans="1:5">
      <c r="A166" s="23"/>
      <c r="B166" s="24" t="s">
        <v>12</v>
      </c>
      <c r="C166" s="23"/>
      <c r="D166" s="23"/>
    </row>
    <row r="167" spans="1:5">
      <c r="A167" s="23"/>
      <c r="B167" s="24"/>
      <c r="C167" s="23"/>
      <c r="D167" s="23"/>
    </row>
    <row r="168" spans="1:5">
      <c r="A168" s="23"/>
      <c r="B168" s="24" t="s">
        <v>68</v>
      </c>
      <c r="C168" s="23"/>
      <c r="D168" s="23"/>
      <c r="E168" s="23"/>
    </row>
    <row r="169" spans="1:5" ht="15.75" thickBot="1">
      <c r="A169" s="23"/>
      <c r="B169" s="25" t="s">
        <v>10</v>
      </c>
      <c r="C169" s="23"/>
      <c r="D169" s="23"/>
      <c r="E169" s="23"/>
    </row>
    <row r="170" spans="1:5" ht="15.75" thickBot="1">
      <c r="A170" s="4" t="s">
        <v>2</v>
      </c>
      <c r="B170" s="26" t="s">
        <v>3</v>
      </c>
      <c r="C170" s="4" t="s">
        <v>7</v>
      </c>
      <c r="D170" s="4" t="s">
        <v>26</v>
      </c>
      <c r="E170" s="4" t="s">
        <v>4</v>
      </c>
    </row>
    <row r="171" spans="1:5" ht="15.75" thickBot="1">
      <c r="A171" s="17"/>
      <c r="B171" s="18" t="s">
        <v>13</v>
      </c>
      <c r="C171" s="19"/>
      <c r="D171" s="19"/>
      <c r="E171" s="20"/>
    </row>
    <row r="172" spans="1:5">
      <c r="A172" s="2">
        <v>1</v>
      </c>
      <c r="B172" s="5" t="s">
        <v>69</v>
      </c>
      <c r="C172" s="6">
        <v>100</v>
      </c>
      <c r="D172" s="6">
        <v>209.45</v>
      </c>
      <c r="E172" s="39">
        <v>50.3</v>
      </c>
    </row>
    <row r="173" spans="1:5">
      <c r="A173" s="1">
        <v>2</v>
      </c>
      <c r="B173" s="55" t="s">
        <v>44</v>
      </c>
      <c r="C173" s="76">
        <v>30</v>
      </c>
      <c r="D173" s="8">
        <v>17.23</v>
      </c>
      <c r="E173" s="44">
        <v>3</v>
      </c>
    </row>
    <row r="174" spans="1:5">
      <c r="A174" s="1">
        <v>3</v>
      </c>
      <c r="B174" s="66" t="s">
        <v>29</v>
      </c>
      <c r="C174" s="87">
        <v>180</v>
      </c>
      <c r="D174" s="45">
        <v>265.95999999999998</v>
      </c>
      <c r="E174" s="44">
        <v>11</v>
      </c>
    </row>
    <row r="175" spans="1:5">
      <c r="A175" s="1">
        <v>4</v>
      </c>
      <c r="B175" s="15" t="s">
        <v>21</v>
      </c>
      <c r="C175" s="16">
        <v>30</v>
      </c>
      <c r="D175" s="9">
        <v>78.510000000000005</v>
      </c>
      <c r="E175" s="44">
        <v>3</v>
      </c>
    </row>
    <row r="176" spans="1:5" ht="15.75" thickBot="1">
      <c r="A176" s="1">
        <v>5</v>
      </c>
      <c r="B176" s="65" t="s">
        <v>28</v>
      </c>
      <c r="C176" s="73">
        <v>207</v>
      </c>
      <c r="D176" s="61">
        <v>63.75</v>
      </c>
      <c r="E176" s="44">
        <v>6</v>
      </c>
    </row>
    <row r="177" spans="1:5" ht="15.75" thickBot="1">
      <c r="A177" s="4"/>
      <c r="B177" s="13" t="s">
        <v>17</v>
      </c>
      <c r="C177" s="85">
        <f>SUM(C172:C176)</f>
        <v>547</v>
      </c>
      <c r="D177" s="85">
        <f>SUM(D172:D176)</f>
        <v>634.9</v>
      </c>
      <c r="E177" s="60">
        <f>SUM(E172:E176)</f>
        <v>73.3</v>
      </c>
    </row>
    <row r="178" spans="1:5" ht="15.75" thickBot="1">
      <c r="A178" s="17"/>
      <c r="B178" s="18" t="s">
        <v>14</v>
      </c>
      <c r="C178" s="19"/>
      <c r="D178" s="86"/>
      <c r="E178" s="20"/>
    </row>
    <row r="179" spans="1:5">
      <c r="A179" s="2">
        <v>1</v>
      </c>
      <c r="B179" s="5" t="s">
        <v>34</v>
      </c>
      <c r="C179" s="6">
        <v>200</v>
      </c>
      <c r="D179" s="6">
        <v>90.88</v>
      </c>
      <c r="E179" s="39">
        <v>12</v>
      </c>
    </row>
    <row r="180" spans="1:5">
      <c r="A180" s="1">
        <v>2</v>
      </c>
      <c r="B180" s="55" t="s">
        <v>70</v>
      </c>
      <c r="C180" s="8">
        <v>100</v>
      </c>
      <c r="D180" s="8">
        <v>181.2</v>
      </c>
      <c r="E180" s="44">
        <v>50</v>
      </c>
    </row>
    <row r="181" spans="1:5">
      <c r="A181" s="1">
        <v>3</v>
      </c>
      <c r="B181" s="66" t="s">
        <v>29</v>
      </c>
      <c r="C181" s="87">
        <v>180</v>
      </c>
      <c r="D181" s="45">
        <v>265.85000000000002</v>
      </c>
      <c r="E181" s="44">
        <v>11</v>
      </c>
    </row>
    <row r="182" spans="1:5">
      <c r="A182" s="1">
        <v>4</v>
      </c>
      <c r="B182" s="67" t="s">
        <v>71</v>
      </c>
      <c r="C182" s="68">
        <v>200</v>
      </c>
      <c r="D182" s="11">
        <v>112</v>
      </c>
      <c r="E182" s="44">
        <v>14</v>
      </c>
    </row>
    <row r="183" spans="1:5">
      <c r="A183" s="1">
        <v>5</v>
      </c>
      <c r="B183" s="10" t="s">
        <v>49</v>
      </c>
      <c r="C183" s="9">
        <v>50</v>
      </c>
      <c r="D183" s="9">
        <v>117.2</v>
      </c>
      <c r="E183" s="44">
        <v>3.4</v>
      </c>
    </row>
    <row r="184" spans="1:5" ht="15.75" thickBot="1">
      <c r="A184" s="38">
        <v>6</v>
      </c>
      <c r="B184" s="10" t="s">
        <v>50</v>
      </c>
      <c r="C184" s="11">
        <v>20</v>
      </c>
      <c r="D184" s="11">
        <v>39.619999999999997</v>
      </c>
      <c r="E184" s="44">
        <v>1.6</v>
      </c>
    </row>
    <row r="185" spans="1:5" ht="15.75" thickBot="1">
      <c r="A185" s="12"/>
      <c r="B185" s="13" t="s">
        <v>8</v>
      </c>
      <c r="C185" s="85">
        <f>SUM(C179:C184)</f>
        <v>750</v>
      </c>
      <c r="D185" s="36">
        <f>SUM(D179:D184)</f>
        <v>806.75000000000011</v>
      </c>
      <c r="E185" s="60">
        <f>SUM(E179:E184)</f>
        <v>92</v>
      </c>
    </row>
    <row r="186" spans="1:5">
      <c r="A186" s="27"/>
      <c r="B186" s="28"/>
      <c r="C186" s="27"/>
      <c r="D186" s="29"/>
    </row>
    <row r="187" spans="1:5">
      <c r="A187" s="27"/>
      <c r="B187" s="28"/>
      <c r="C187" s="27"/>
      <c r="D187" s="29"/>
    </row>
    <row r="188" spans="1:5">
      <c r="A188" s="42" t="s">
        <v>5</v>
      </c>
      <c r="B188" s="42"/>
      <c r="C188" s="42" t="s">
        <v>22</v>
      </c>
      <c r="D188" s="42"/>
      <c r="E188" s="42"/>
    </row>
    <row r="189" spans="1:5">
      <c r="A189" s="42" t="s">
        <v>19</v>
      </c>
      <c r="B189" s="42"/>
      <c r="C189" s="42" t="s">
        <v>6</v>
      </c>
      <c r="D189" s="42"/>
      <c r="E189" s="42"/>
    </row>
    <row r="191" spans="1:5">
      <c r="A191" s="49"/>
      <c r="B191" s="49"/>
      <c r="C191" s="49"/>
      <c r="D191" s="49"/>
    </row>
    <row r="213" spans="1:5">
      <c r="A213" s="22"/>
      <c r="B213" s="34" t="s">
        <v>0</v>
      </c>
      <c r="C213" s="22" t="s">
        <v>1</v>
      </c>
      <c r="D213" s="22"/>
    </row>
    <row r="214" spans="1:5">
      <c r="A214" s="23"/>
      <c r="B214" s="24" t="s">
        <v>11</v>
      </c>
      <c r="C214" s="23"/>
      <c r="D214" s="23"/>
    </row>
    <row r="215" spans="1:5">
      <c r="A215" s="23"/>
      <c r="B215" s="24" t="s">
        <v>12</v>
      </c>
      <c r="C215" s="23"/>
      <c r="D215" s="23"/>
    </row>
    <row r="216" spans="1:5">
      <c r="A216" s="23"/>
      <c r="B216" s="24"/>
      <c r="C216" s="23"/>
      <c r="D216" s="23"/>
    </row>
    <row r="217" spans="1:5">
      <c r="A217" s="23"/>
      <c r="B217" s="24" t="s">
        <v>72</v>
      </c>
      <c r="C217" s="23"/>
      <c r="D217" s="23"/>
      <c r="E217" s="23"/>
    </row>
    <row r="218" spans="1:5" ht="15.75" thickBot="1">
      <c r="A218" s="23"/>
      <c r="B218" s="25" t="s">
        <v>10</v>
      </c>
      <c r="C218" s="23"/>
      <c r="D218" s="23"/>
      <c r="E218" s="23"/>
    </row>
    <row r="219" spans="1:5" ht="15.75" thickBot="1">
      <c r="A219" s="4" t="s">
        <v>2</v>
      </c>
      <c r="B219" s="26" t="s">
        <v>3</v>
      </c>
      <c r="C219" s="4" t="s">
        <v>7</v>
      </c>
      <c r="D219" s="4" t="s">
        <v>26</v>
      </c>
      <c r="E219" s="4" t="s">
        <v>4</v>
      </c>
    </row>
    <row r="220" spans="1:5" ht="15.75" thickBot="1">
      <c r="A220" s="17"/>
      <c r="B220" s="18" t="s">
        <v>13</v>
      </c>
      <c r="C220" s="19"/>
      <c r="D220" s="19"/>
      <c r="E220" s="20"/>
    </row>
    <row r="221" spans="1:5">
      <c r="A221" s="2">
        <v>1</v>
      </c>
      <c r="B221" s="74" t="s">
        <v>73</v>
      </c>
      <c r="C221" s="7">
        <v>250</v>
      </c>
      <c r="D221" s="6">
        <v>246.62</v>
      </c>
      <c r="E221" s="39">
        <v>32</v>
      </c>
    </row>
    <row r="222" spans="1:5">
      <c r="A222" s="1">
        <v>2</v>
      </c>
      <c r="B222" s="14" t="s">
        <v>47</v>
      </c>
      <c r="C222" s="84">
        <v>20</v>
      </c>
      <c r="D222" s="3">
        <v>70</v>
      </c>
      <c r="E222" s="44">
        <v>17.2</v>
      </c>
    </row>
    <row r="223" spans="1:5">
      <c r="A223" s="1">
        <v>3</v>
      </c>
      <c r="B223" s="67" t="s">
        <v>74</v>
      </c>
      <c r="C223" s="11">
        <v>50</v>
      </c>
      <c r="D223" s="11">
        <v>197.07</v>
      </c>
      <c r="E223" s="44">
        <v>11</v>
      </c>
    </row>
    <row r="224" spans="1:5" ht="15.75" thickBot="1">
      <c r="A224" s="1">
        <v>4</v>
      </c>
      <c r="B224" s="55" t="s">
        <v>25</v>
      </c>
      <c r="C224" s="8">
        <v>200</v>
      </c>
      <c r="D224" s="46">
        <v>127.51</v>
      </c>
      <c r="E224" s="44">
        <v>13</v>
      </c>
    </row>
    <row r="225" spans="1:5" ht="15.75" thickBot="1">
      <c r="A225" s="4"/>
      <c r="B225" s="13" t="s">
        <v>17</v>
      </c>
      <c r="C225" s="85">
        <f>SUM(C221:C224)</f>
        <v>520</v>
      </c>
      <c r="D225" s="85">
        <f>SUM(D221:D224)</f>
        <v>641.20000000000005</v>
      </c>
      <c r="E225" s="60">
        <f>SUM(E221:E224)</f>
        <v>73.2</v>
      </c>
    </row>
    <row r="226" spans="1:5" ht="15.75" thickBot="1">
      <c r="A226" s="17"/>
      <c r="B226" s="18" t="s">
        <v>14</v>
      </c>
      <c r="C226" s="19"/>
      <c r="D226" s="86"/>
      <c r="E226" s="20"/>
    </row>
    <row r="227" spans="1:5">
      <c r="A227" s="2">
        <v>1</v>
      </c>
      <c r="B227" s="5" t="s">
        <v>66</v>
      </c>
      <c r="C227" s="6">
        <v>200</v>
      </c>
      <c r="D227" s="6">
        <v>103.71</v>
      </c>
      <c r="E227" s="39">
        <v>12.4</v>
      </c>
    </row>
    <row r="228" spans="1:5">
      <c r="A228" s="1">
        <v>2</v>
      </c>
      <c r="B228" s="111" t="s">
        <v>67</v>
      </c>
      <c r="C228" s="112">
        <v>100</v>
      </c>
      <c r="D228" s="59">
        <v>195.59</v>
      </c>
      <c r="E228" s="44">
        <v>48</v>
      </c>
    </row>
    <row r="229" spans="1:5">
      <c r="A229" s="1">
        <v>3</v>
      </c>
      <c r="B229" s="37" t="s">
        <v>23</v>
      </c>
      <c r="C229" s="3">
        <v>30</v>
      </c>
      <c r="D229" s="3">
        <v>17.23</v>
      </c>
      <c r="E229" s="44">
        <v>2</v>
      </c>
    </row>
    <row r="230" spans="1:5">
      <c r="A230" s="1">
        <v>4</v>
      </c>
      <c r="B230" s="41" t="s">
        <v>24</v>
      </c>
      <c r="C230" s="45">
        <v>180</v>
      </c>
      <c r="D230" s="59">
        <v>244.49</v>
      </c>
      <c r="E230" s="44">
        <v>11</v>
      </c>
    </row>
    <row r="231" spans="1:5">
      <c r="A231" s="1">
        <v>5</v>
      </c>
      <c r="B231" s="56" t="s">
        <v>75</v>
      </c>
      <c r="C231" s="9">
        <v>200</v>
      </c>
      <c r="D231" s="9">
        <v>91.97</v>
      </c>
      <c r="E231" s="44">
        <v>12</v>
      </c>
    </row>
    <row r="232" spans="1:5">
      <c r="A232" s="1">
        <v>6</v>
      </c>
      <c r="B232" s="10" t="s">
        <v>49</v>
      </c>
      <c r="C232" s="9">
        <v>50</v>
      </c>
      <c r="D232" s="9">
        <v>117.2</v>
      </c>
      <c r="E232" s="44">
        <v>3.4</v>
      </c>
    </row>
    <row r="233" spans="1:5" ht="15.75" thickBot="1">
      <c r="A233" s="38">
        <v>7</v>
      </c>
      <c r="B233" s="10" t="s">
        <v>50</v>
      </c>
      <c r="C233" s="11">
        <v>20</v>
      </c>
      <c r="D233" s="11">
        <v>39.619999999999997</v>
      </c>
      <c r="E233" s="44">
        <v>1.6</v>
      </c>
    </row>
    <row r="234" spans="1:5" ht="15.75" thickBot="1">
      <c r="A234" s="12"/>
      <c r="B234" s="13" t="s">
        <v>8</v>
      </c>
      <c r="C234" s="85">
        <f>SUM(C227:C233)</f>
        <v>780</v>
      </c>
      <c r="D234" s="36">
        <f>SUM(D227:D233)</f>
        <v>809.81000000000006</v>
      </c>
      <c r="E234" s="60">
        <f>SUM(E227:E233)</f>
        <v>90.4</v>
      </c>
    </row>
    <row r="235" spans="1:5">
      <c r="A235" s="27"/>
      <c r="B235" s="28"/>
      <c r="C235" s="27"/>
      <c r="D235" s="29"/>
    </row>
    <row r="236" spans="1:5">
      <c r="A236" s="27"/>
      <c r="B236" s="28"/>
      <c r="C236" s="27"/>
      <c r="D236" s="29"/>
    </row>
    <row r="237" spans="1:5">
      <c r="A237" s="42" t="s">
        <v>5</v>
      </c>
      <c r="B237" s="42"/>
      <c r="C237" s="42" t="s">
        <v>22</v>
      </c>
      <c r="D237" s="42"/>
      <c r="E237" s="42"/>
    </row>
    <row r="238" spans="1:5">
      <c r="A238" s="42" t="s">
        <v>19</v>
      </c>
      <c r="B238" s="42"/>
      <c r="C238" s="42" t="s">
        <v>6</v>
      </c>
      <c r="D238" s="42"/>
      <c r="E238" s="42"/>
    </row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37"/>
  <sheetViews>
    <sheetView workbookViewId="0">
      <selection activeCell="B124" sqref="B124"/>
    </sheetView>
  </sheetViews>
  <sheetFormatPr defaultRowHeight="15"/>
  <cols>
    <col min="1" max="1" width="8.140625" customWidth="1"/>
    <col min="2" max="2" width="44.42578125" customWidth="1"/>
    <col min="3" max="3" width="11.140625" customWidth="1"/>
    <col min="4" max="4" width="10.7109375" customWidth="1"/>
    <col min="5" max="5" width="10.140625" customWidth="1"/>
  </cols>
  <sheetData>
    <row r="1" spans="1:5">
      <c r="A1" s="33"/>
      <c r="B1" s="34" t="s">
        <v>0</v>
      </c>
      <c r="C1" s="33" t="s">
        <v>1</v>
      </c>
      <c r="D1" s="33"/>
    </row>
    <row r="2" spans="1:5">
      <c r="A2" s="23"/>
      <c r="B2" s="24" t="s">
        <v>11</v>
      </c>
      <c r="C2" s="23"/>
      <c r="D2" s="23"/>
    </row>
    <row r="3" spans="1:5">
      <c r="A3" s="23"/>
      <c r="B3" s="24" t="s">
        <v>16</v>
      </c>
      <c r="C3" s="23"/>
      <c r="D3" s="23"/>
    </row>
    <row r="5" spans="1:5">
      <c r="A5" s="23"/>
      <c r="B5" s="132" t="s">
        <v>77</v>
      </c>
      <c r="C5" s="23"/>
      <c r="D5" s="23"/>
      <c r="E5" s="23"/>
    </row>
    <row r="6" spans="1:5" ht="15.75" thickBot="1">
      <c r="A6" s="23"/>
      <c r="B6" s="25"/>
      <c r="C6" s="23"/>
      <c r="D6" s="23"/>
      <c r="E6" s="23"/>
    </row>
    <row r="7" spans="1:5" ht="15.75" thickBot="1">
      <c r="A7" s="4" t="s">
        <v>2</v>
      </c>
      <c r="B7" s="26" t="s">
        <v>3</v>
      </c>
      <c r="C7" s="4" t="s">
        <v>7</v>
      </c>
      <c r="D7" s="4" t="s">
        <v>26</v>
      </c>
      <c r="E7" s="4" t="s">
        <v>4</v>
      </c>
    </row>
    <row r="8" spans="1:5" ht="15.75" thickBot="1">
      <c r="A8" s="51"/>
      <c r="B8" s="52" t="s">
        <v>13</v>
      </c>
      <c r="C8" s="53"/>
      <c r="D8" s="53"/>
      <c r="E8" s="54"/>
    </row>
    <row r="9" spans="1:5" ht="30">
      <c r="A9" s="2">
        <v>1</v>
      </c>
      <c r="B9" s="74" t="s">
        <v>60</v>
      </c>
      <c r="C9" s="7">
        <v>100</v>
      </c>
      <c r="D9" s="6">
        <v>203.91</v>
      </c>
      <c r="E9" s="39">
        <v>56.3</v>
      </c>
    </row>
    <row r="10" spans="1:5">
      <c r="A10" s="1">
        <v>2</v>
      </c>
      <c r="B10" s="66" t="s">
        <v>29</v>
      </c>
      <c r="C10" s="87">
        <v>180</v>
      </c>
      <c r="D10" s="45">
        <v>265.95999999999998</v>
      </c>
      <c r="E10" s="44">
        <v>11</v>
      </c>
    </row>
    <row r="11" spans="1:5">
      <c r="A11" s="1">
        <v>3</v>
      </c>
      <c r="B11" s="15" t="s">
        <v>49</v>
      </c>
      <c r="C11" s="16">
        <v>70</v>
      </c>
      <c r="D11" s="9">
        <v>164.08</v>
      </c>
      <c r="E11" s="44">
        <v>4.7</v>
      </c>
    </row>
    <row r="12" spans="1:5" ht="15.75" thickBot="1">
      <c r="A12" s="38">
        <v>4</v>
      </c>
      <c r="B12" s="31" t="s">
        <v>31</v>
      </c>
      <c r="C12" s="21">
        <v>200</v>
      </c>
      <c r="D12" s="21">
        <v>63.75</v>
      </c>
      <c r="E12" s="110">
        <v>3</v>
      </c>
    </row>
    <row r="13" spans="1:5" ht="15.75" thickBot="1">
      <c r="A13" s="60"/>
      <c r="B13" s="35" t="s">
        <v>17</v>
      </c>
      <c r="C13" s="36">
        <f>SUM(C9:C12)</f>
        <v>550</v>
      </c>
      <c r="D13" s="81">
        <f t="shared" ref="D13" si="0">SUM(D9:D12)</f>
        <v>697.7</v>
      </c>
      <c r="E13" s="36">
        <f>SUM(E9:E12)</f>
        <v>75</v>
      </c>
    </row>
    <row r="14" spans="1:5" ht="15.75" thickBot="1">
      <c r="A14" s="17"/>
      <c r="B14" s="18" t="s">
        <v>14</v>
      </c>
      <c r="C14" s="19"/>
      <c r="D14" s="19"/>
      <c r="E14" s="20"/>
    </row>
    <row r="15" spans="1:5">
      <c r="A15" s="2">
        <v>1</v>
      </c>
      <c r="B15" s="32" t="s">
        <v>15</v>
      </c>
      <c r="C15" s="124">
        <v>250</v>
      </c>
      <c r="D15" s="7">
        <v>96.92</v>
      </c>
      <c r="E15" s="2">
        <v>13</v>
      </c>
    </row>
    <row r="16" spans="1:5">
      <c r="A16" s="1">
        <v>2</v>
      </c>
      <c r="B16" s="111" t="s">
        <v>61</v>
      </c>
      <c r="C16" s="125">
        <v>100</v>
      </c>
      <c r="D16" s="59">
        <v>262.60000000000002</v>
      </c>
      <c r="E16" s="44">
        <v>43.3</v>
      </c>
    </row>
    <row r="17" spans="1:5">
      <c r="A17" s="1">
        <v>3</v>
      </c>
      <c r="B17" s="93" t="s">
        <v>44</v>
      </c>
      <c r="C17" s="3">
        <v>30</v>
      </c>
      <c r="D17" s="3">
        <v>17.23</v>
      </c>
      <c r="E17" s="44">
        <v>3</v>
      </c>
    </row>
    <row r="18" spans="1:5">
      <c r="A18" s="1">
        <v>4</v>
      </c>
      <c r="B18" s="121" t="s">
        <v>62</v>
      </c>
      <c r="C18" s="45">
        <v>180</v>
      </c>
      <c r="D18" s="59">
        <v>223.47</v>
      </c>
      <c r="E18" s="44">
        <v>19</v>
      </c>
    </row>
    <row r="19" spans="1:5">
      <c r="A19" s="1">
        <v>5</v>
      </c>
      <c r="B19" s="56" t="s">
        <v>63</v>
      </c>
      <c r="C19" s="11">
        <v>200</v>
      </c>
      <c r="D19" s="11">
        <v>90.81</v>
      </c>
      <c r="E19" s="44">
        <v>11</v>
      </c>
    </row>
    <row r="20" spans="1:5">
      <c r="A20" s="1">
        <v>6</v>
      </c>
      <c r="B20" s="15" t="s">
        <v>49</v>
      </c>
      <c r="C20" s="16">
        <v>70</v>
      </c>
      <c r="D20" s="9">
        <v>164.08</v>
      </c>
      <c r="E20" s="44">
        <v>4.7</v>
      </c>
    </row>
    <row r="21" spans="1:5" ht="15.75" thickBot="1">
      <c r="A21" s="1">
        <v>7</v>
      </c>
      <c r="B21" s="15" t="s">
        <v>50</v>
      </c>
      <c r="C21" s="16">
        <v>30</v>
      </c>
      <c r="D21" s="9">
        <v>59.43</v>
      </c>
      <c r="E21" s="44">
        <v>1.6</v>
      </c>
    </row>
    <row r="22" spans="1:5" ht="15.75" thickBot="1">
      <c r="A22" s="85"/>
      <c r="B22" s="13" t="s">
        <v>8</v>
      </c>
      <c r="C22" s="60">
        <f>SUM(C15:C21)</f>
        <v>860</v>
      </c>
      <c r="D22" s="36">
        <f t="shared" ref="D22" si="1">SUM(D15:D21)</f>
        <v>914.54</v>
      </c>
      <c r="E22" s="60">
        <f>SUM(E15:E21)</f>
        <v>95.6</v>
      </c>
    </row>
    <row r="23" spans="1:5">
      <c r="A23" s="27"/>
      <c r="B23" s="28"/>
      <c r="C23" s="27"/>
      <c r="D23" s="27"/>
      <c r="E23" s="29"/>
    </row>
    <row r="24" spans="1:5">
      <c r="A24" s="27"/>
      <c r="B24" s="28"/>
      <c r="C24" s="27"/>
      <c r="D24" s="27"/>
      <c r="E24" s="29"/>
    </row>
    <row r="25" spans="1:5">
      <c r="A25" s="42" t="s">
        <v>5</v>
      </c>
      <c r="B25" s="42"/>
      <c r="C25" s="42" t="s">
        <v>22</v>
      </c>
      <c r="D25" s="42"/>
      <c r="E25" s="42"/>
    </row>
    <row r="26" spans="1:5">
      <c r="A26" s="42" t="s">
        <v>19</v>
      </c>
      <c r="B26" s="42"/>
      <c r="C26" s="42" t="s">
        <v>6</v>
      </c>
      <c r="D26" s="42"/>
      <c r="E26" s="42"/>
    </row>
    <row r="27" spans="1:5">
      <c r="A27" s="49"/>
      <c r="B27" s="49"/>
      <c r="C27" s="49"/>
      <c r="D27" s="49"/>
      <c r="E27" s="49"/>
    </row>
    <row r="29" spans="1:5">
      <c r="A29" s="33"/>
      <c r="B29" s="34" t="s">
        <v>0</v>
      </c>
      <c r="C29" s="33" t="s">
        <v>1</v>
      </c>
      <c r="D29" s="33"/>
    </row>
    <row r="30" spans="1:5">
      <c r="A30" s="23"/>
      <c r="B30" s="24" t="s">
        <v>11</v>
      </c>
      <c r="C30" s="23"/>
      <c r="D30" s="23"/>
    </row>
    <row r="31" spans="1:5">
      <c r="A31" s="23"/>
      <c r="B31" s="24" t="s">
        <v>16</v>
      </c>
      <c r="C31" s="23"/>
      <c r="D31" s="23"/>
    </row>
    <row r="33" spans="1:5">
      <c r="A33" s="23"/>
      <c r="B33" s="132" t="s">
        <v>78</v>
      </c>
      <c r="C33" s="23"/>
      <c r="D33" s="23"/>
      <c r="E33" s="23"/>
    </row>
    <row r="34" spans="1:5" ht="15.75" thickBot="1">
      <c r="A34" s="23"/>
      <c r="B34" s="25"/>
      <c r="C34" s="23"/>
      <c r="D34" s="23"/>
      <c r="E34" s="23"/>
    </row>
    <row r="35" spans="1:5" ht="15.75" thickBot="1">
      <c r="A35" s="4" t="s">
        <v>2</v>
      </c>
      <c r="B35" s="26" t="s">
        <v>3</v>
      </c>
      <c r="C35" s="4" t="s">
        <v>7</v>
      </c>
      <c r="D35" s="4" t="s">
        <v>26</v>
      </c>
      <c r="E35" s="4" t="s">
        <v>4</v>
      </c>
    </row>
    <row r="36" spans="1:5" ht="15.75" thickBot="1">
      <c r="A36" s="51"/>
      <c r="B36" s="52" t="s">
        <v>13</v>
      </c>
      <c r="C36" s="53"/>
      <c r="D36" s="53"/>
      <c r="E36" s="54"/>
    </row>
    <row r="37" spans="1:5">
      <c r="A37" s="2">
        <v>1</v>
      </c>
      <c r="B37" s="126" t="s">
        <v>91</v>
      </c>
      <c r="C37" s="58">
        <v>100</v>
      </c>
      <c r="D37" s="6">
        <v>223.37</v>
      </c>
      <c r="E37" s="2">
        <v>52</v>
      </c>
    </row>
    <row r="38" spans="1:5">
      <c r="A38" s="1">
        <v>2</v>
      </c>
      <c r="B38" s="41" t="s">
        <v>24</v>
      </c>
      <c r="C38" s="45">
        <v>180</v>
      </c>
      <c r="D38" s="59">
        <v>244.49</v>
      </c>
      <c r="E38" s="1">
        <v>11</v>
      </c>
    </row>
    <row r="39" spans="1:5">
      <c r="A39" s="1">
        <v>3</v>
      </c>
      <c r="B39" s="37" t="s">
        <v>23</v>
      </c>
      <c r="C39" s="3">
        <v>30</v>
      </c>
      <c r="D39" s="3">
        <v>17.23</v>
      </c>
      <c r="E39" s="1">
        <v>3</v>
      </c>
    </row>
    <row r="40" spans="1:5">
      <c r="A40" s="1">
        <v>4</v>
      </c>
      <c r="B40" s="15" t="s">
        <v>49</v>
      </c>
      <c r="C40" s="16">
        <v>70</v>
      </c>
      <c r="D40" s="9">
        <v>164.08</v>
      </c>
      <c r="E40" s="44">
        <v>4.7</v>
      </c>
    </row>
    <row r="41" spans="1:5" ht="15.75" thickBot="1">
      <c r="A41" s="38">
        <v>5</v>
      </c>
      <c r="B41" s="31" t="s">
        <v>31</v>
      </c>
      <c r="C41" s="21">
        <v>200</v>
      </c>
      <c r="D41" s="21">
        <v>63.75</v>
      </c>
      <c r="E41" s="110">
        <v>3</v>
      </c>
    </row>
    <row r="42" spans="1:5" ht="15.75" thickBot="1">
      <c r="A42" s="60"/>
      <c r="B42" s="35" t="s">
        <v>17</v>
      </c>
      <c r="C42" s="36">
        <f>SUM(C37:C41)</f>
        <v>580</v>
      </c>
      <c r="D42" s="81">
        <f t="shared" ref="D42" si="2">SUM(D37:D41)</f>
        <v>712.92000000000007</v>
      </c>
      <c r="E42" s="36">
        <f>SUM(E37:E41)</f>
        <v>73.7</v>
      </c>
    </row>
    <row r="43" spans="1:5" ht="15.75" thickBot="1">
      <c r="A43" s="17"/>
      <c r="B43" s="18" t="s">
        <v>14</v>
      </c>
      <c r="C43" s="19"/>
      <c r="D43" s="19"/>
      <c r="E43" s="20"/>
    </row>
    <row r="44" spans="1:5">
      <c r="A44" s="2">
        <v>1</v>
      </c>
      <c r="B44" s="5" t="s">
        <v>32</v>
      </c>
      <c r="C44" s="50">
        <v>250</v>
      </c>
      <c r="D44" s="7">
        <v>126.36</v>
      </c>
      <c r="E44" s="39">
        <v>12</v>
      </c>
    </row>
    <row r="45" spans="1:5">
      <c r="A45" s="1">
        <v>2</v>
      </c>
      <c r="B45" s="93" t="s">
        <v>64</v>
      </c>
      <c r="C45" s="8">
        <v>100</v>
      </c>
      <c r="D45" s="8">
        <v>168.25</v>
      </c>
      <c r="E45" s="44">
        <v>51</v>
      </c>
    </row>
    <row r="46" spans="1:5">
      <c r="A46" s="1">
        <v>3</v>
      </c>
      <c r="B46" s="41" t="s">
        <v>24</v>
      </c>
      <c r="C46" s="45">
        <v>180</v>
      </c>
      <c r="D46" s="59">
        <v>184.8</v>
      </c>
      <c r="E46" s="44">
        <v>11</v>
      </c>
    </row>
    <row r="47" spans="1:5">
      <c r="A47" s="1">
        <v>4</v>
      </c>
      <c r="B47" s="67" t="s">
        <v>65</v>
      </c>
      <c r="C47" s="68">
        <v>200</v>
      </c>
      <c r="D47" s="11">
        <v>112</v>
      </c>
      <c r="E47" s="44">
        <v>13</v>
      </c>
    </row>
    <row r="48" spans="1:5">
      <c r="A48" s="1">
        <v>5</v>
      </c>
      <c r="B48" s="10" t="s">
        <v>49</v>
      </c>
      <c r="C48" s="16">
        <v>70</v>
      </c>
      <c r="D48" s="9">
        <v>164.08</v>
      </c>
      <c r="E48" s="44">
        <v>3.4</v>
      </c>
    </row>
    <row r="49" spans="1:5" ht="15.75" thickBot="1">
      <c r="A49" s="38">
        <v>6</v>
      </c>
      <c r="B49" s="10" t="s">
        <v>50</v>
      </c>
      <c r="C49" s="116">
        <v>30</v>
      </c>
      <c r="D49" s="117">
        <v>59.43</v>
      </c>
      <c r="E49" s="44">
        <v>1.6</v>
      </c>
    </row>
    <row r="50" spans="1:5" ht="15.75" thickBot="1">
      <c r="A50" s="85"/>
      <c r="B50" s="13" t="s">
        <v>8</v>
      </c>
      <c r="C50" s="60">
        <f>SUM(C44:C49)</f>
        <v>830</v>
      </c>
      <c r="D50" s="36">
        <f>SUM(D44:D49)</f>
        <v>814.92000000000007</v>
      </c>
      <c r="E50" s="60">
        <f>SUM(E44:E49)</f>
        <v>92</v>
      </c>
    </row>
    <row r="51" spans="1:5">
      <c r="A51" s="27"/>
      <c r="B51" s="28"/>
      <c r="C51" s="27"/>
      <c r="D51" s="27"/>
      <c r="E51" s="29"/>
    </row>
    <row r="52" spans="1:5">
      <c r="A52" s="27"/>
      <c r="B52" s="28"/>
      <c r="C52" s="27"/>
      <c r="D52" s="27"/>
      <c r="E52" s="29"/>
    </row>
    <row r="53" spans="1:5">
      <c r="A53" s="42" t="s">
        <v>5</v>
      </c>
      <c r="B53" s="42"/>
      <c r="C53" s="42" t="s">
        <v>22</v>
      </c>
      <c r="D53" s="42"/>
      <c r="E53" s="42"/>
    </row>
    <row r="54" spans="1:5">
      <c r="A54" s="42" t="s">
        <v>19</v>
      </c>
      <c r="B54" s="42"/>
      <c r="C54" s="42" t="s">
        <v>6</v>
      </c>
      <c r="D54" s="42"/>
      <c r="E54" s="42"/>
    </row>
    <row r="55" spans="1:5">
      <c r="A55" s="49"/>
      <c r="B55" s="49"/>
      <c r="C55" s="49"/>
      <c r="D55" s="49"/>
      <c r="E55" s="49"/>
    </row>
    <row r="57" spans="1:5">
      <c r="A57" s="33"/>
      <c r="B57" s="34" t="s">
        <v>0</v>
      </c>
      <c r="C57" s="33" t="s">
        <v>1</v>
      </c>
      <c r="D57" s="33"/>
    </row>
    <row r="58" spans="1:5">
      <c r="A58" s="23"/>
      <c r="B58" s="24" t="s">
        <v>11</v>
      </c>
      <c r="C58" s="23"/>
      <c r="D58" s="23"/>
    </row>
    <row r="59" spans="1:5">
      <c r="A59" s="23"/>
      <c r="B59" s="24" t="s">
        <v>16</v>
      </c>
      <c r="C59" s="23"/>
      <c r="D59" s="23"/>
    </row>
    <row r="61" spans="1:5">
      <c r="A61" s="23"/>
      <c r="B61" s="132" t="s">
        <v>79</v>
      </c>
      <c r="C61" s="23"/>
      <c r="D61" s="23"/>
      <c r="E61" s="23"/>
    </row>
    <row r="62" spans="1:5" ht="15.75" thickBot="1">
      <c r="A62" s="23"/>
      <c r="B62" s="25"/>
      <c r="C62" s="23"/>
      <c r="D62" s="23"/>
      <c r="E62" s="23"/>
    </row>
    <row r="63" spans="1:5" ht="15.75" thickBot="1">
      <c r="A63" s="4" t="s">
        <v>2</v>
      </c>
      <c r="B63" s="26" t="s">
        <v>3</v>
      </c>
      <c r="C63" s="4" t="s">
        <v>7</v>
      </c>
      <c r="D63" s="4" t="s">
        <v>26</v>
      </c>
      <c r="E63" s="4" t="s">
        <v>4</v>
      </c>
    </row>
    <row r="64" spans="1:5" ht="15.75" thickBot="1">
      <c r="A64" s="51"/>
      <c r="B64" s="52" t="s">
        <v>13</v>
      </c>
      <c r="C64" s="53"/>
      <c r="D64" s="53"/>
      <c r="E64" s="54"/>
    </row>
    <row r="65" spans="1:5">
      <c r="A65" s="2">
        <v>1</v>
      </c>
      <c r="B65" s="71" t="s">
        <v>92</v>
      </c>
      <c r="C65" s="68">
        <v>100</v>
      </c>
      <c r="D65" s="11">
        <v>206.79</v>
      </c>
      <c r="E65" s="2">
        <v>46</v>
      </c>
    </row>
    <row r="66" spans="1:5">
      <c r="A66" s="1">
        <v>2</v>
      </c>
      <c r="B66" s="67" t="s">
        <v>33</v>
      </c>
      <c r="C66" s="75">
        <v>180</v>
      </c>
      <c r="D66" s="11">
        <v>170.18</v>
      </c>
      <c r="E66" s="1">
        <v>19</v>
      </c>
    </row>
    <row r="67" spans="1:5">
      <c r="A67" s="1">
        <v>3</v>
      </c>
      <c r="B67" s="15" t="s">
        <v>49</v>
      </c>
      <c r="C67" s="16">
        <v>70</v>
      </c>
      <c r="D67" s="9">
        <v>164.08</v>
      </c>
      <c r="E67" s="44">
        <v>4.7</v>
      </c>
    </row>
    <row r="68" spans="1:5" ht="15.75" thickBot="1">
      <c r="A68" s="1">
        <v>4</v>
      </c>
      <c r="B68" s="65" t="s">
        <v>28</v>
      </c>
      <c r="C68" s="73">
        <v>207</v>
      </c>
      <c r="D68" s="61">
        <v>63.75</v>
      </c>
      <c r="E68" s="1">
        <v>6</v>
      </c>
    </row>
    <row r="69" spans="1:5" ht="15.75" thickBot="1">
      <c r="A69" s="60"/>
      <c r="B69" s="35" t="s">
        <v>17</v>
      </c>
      <c r="C69" s="36">
        <f>SUM(C65:C68)</f>
        <v>557</v>
      </c>
      <c r="D69" s="81">
        <f>SUM(D65:D68)</f>
        <v>604.80000000000007</v>
      </c>
      <c r="E69" s="36">
        <f>SUM(E65:E68)</f>
        <v>75.7</v>
      </c>
    </row>
    <row r="70" spans="1:5" ht="15.75" thickBot="1">
      <c r="A70" s="17"/>
      <c r="B70" s="18" t="s">
        <v>14</v>
      </c>
      <c r="C70" s="19"/>
      <c r="D70" s="19"/>
      <c r="E70" s="20"/>
    </row>
    <row r="71" spans="1:5">
      <c r="A71" s="2">
        <v>1</v>
      </c>
      <c r="B71" s="5" t="s">
        <v>66</v>
      </c>
      <c r="C71" s="6">
        <v>250</v>
      </c>
      <c r="D71" s="6">
        <v>136.07</v>
      </c>
      <c r="E71" s="2">
        <v>14</v>
      </c>
    </row>
    <row r="72" spans="1:5">
      <c r="A72" s="1">
        <v>2</v>
      </c>
      <c r="B72" s="55" t="s">
        <v>82</v>
      </c>
      <c r="C72" s="8">
        <v>100</v>
      </c>
      <c r="D72" s="8">
        <v>236.11</v>
      </c>
      <c r="E72" s="44">
        <v>50</v>
      </c>
    </row>
    <row r="73" spans="1:5">
      <c r="A73" s="1">
        <v>3</v>
      </c>
      <c r="B73" s="67" t="s">
        <v>33</v>
      </c>
      <c r="C73" s="75">
        <v>180</v>
      </c>
      <c r="D73" s="11">
        <v>170.18</v>
      </c>
      <c r="E73" s="44">
        <v>19</v>
      </c>
    </row>
    <row r="74" spans="1:5">
      <c r="A74" s="1">
        <v>4</v>
      </c>
      <c r="B74" s="56" t="s">
        <v>37</v>
      </c>
      <c r="C74" s="9">
        <v>200</v>
      </c>
      <c r="D74" s="9">
        <v>117.42</v>
      </c>
      <c r="E74" s="44">
        <v>10</v>
      </c>
    </row>
    <row r="75" spans="1:5">
      <c r="A75" s="1">
        <v>5</v>
      </c>
      <c r="B75" s="10" t="s">
        <v>49</v>
      </c>
      <c r="C75" s="16">
        <v>70</v>
      </c>
      <c r="D75" s="9">
        <v>164.08</v>
      </c>
      <c r="E75" s="44">
        <v>3.4</v>
      </c>
    </row>
    <row r="76" spans="1:5" ht="15.75" thickBot="1">
      <c r="A76" s="1">
        <v>6</v>
      </c>
      <c r="B76" s="10" t="s">
        <v>50</v>
      </c>
      <c r="C76" s="116">
        <v>30</v>
      </c>
      <c r="D76" s="117">
        <v>59.43</v>
      </c>
      <c r="E76" s="44">
        <v>1.6</v>
      </c>
    </row>
    <row r="77" spans="1:5" ht="15.75" thickBot="1">
      <c r="A77" s="85"/>
      <c r="B77" s="13" t="s">
        <v>8</v>
      </c>
      <c r="C77" s="60">
        <f>SUM(C71:C76)</f>
        <v>830</v>
      </c>
      <c r="D77" s="36">
        <f>SUM(D71:D76)</f>
        <v>883.29</v>
      </c>
      <c r="E77" s="60">
        <f>SUM(E71:E76)</f>
        <v>98</v>
      </c>
    </row>
    <row r="78" spans="1:5">
      <c r="A78" s="27"/>
      <c r="B78" s="28"/>
      <c r="C78" s="27"/>
      <c r="D78" s="27"/>
      <c r="E78" s="29"/>
    </row>
    <row r="79" spans="1:5">
      <c r="A79" s="27"/>
      <c r="B79" s="28"/>
      <c r="C79" s="27"/>
      <c r="D79" s="27"/>
      <c r="E79" s="29"/>
    </row>
    <row r="80" spans="1:5">
      <c r="A80" s="42" t="s">
        <v>5</v>
      </c>
      <c r="B80" s="42"/>
      <c r="C80" s="42" t="s">
        <v>22</v>
      </c>
      <c r="D80" s="42"/>
      <c r="E80" s="42"/>
    </row>
    <row r="81" spans="1:5">
      <c r="A81" s="42" t="s">
        <v>19</v>
      </c>
      <c r="B81" s="42"/>
      <c r="C81" s="42" t="s">
        <v>6</v>
      </c>
      <c r="D81" s="42"/>
      <c r="E81" s="42"/>
    </row>
    <row r="82" spans="1:5">
      <c r="A82" s="49"/>
      <c r="B82" s="49"/>
      <c r="C82" s="49"/>
      <c r="D82" s="49"/>
      <c r="E82" s="49"/>
    </row>
    <row r="84" spans="1:5">
      <c r="A84" s="33"/>
      <c r="B84" s="34" t="s">
        <v>0</v>
      </c>
      <c r="C84" s="33" t="s">
        <v>1</v>
      </c>
      <c r="D84" s="33"/>
    </row>
    <row r="85" spans="1:5">
      <c r="A85" s="23"/>
      <c r="B85" s="24" t="s">
        <v>11</v>
      </c>
      <c r="C85" s="23"/>
      <c r="D85" s="23"/>
    </row>
    <row r="86" spans="1:5">
      <c r="A86" s="23"/>
      <c r="B86" s="24" t="s">
        <v>16</v>
      </c>
      <c r="C86" s="23"/>
      <c r="D86" s="23"/>
    </row>
    <row r="88" spans="1:5">
      <c r="A88" s="23"/>
      <c r="B88" s="132" t="s">
        <v>83</v>
      </c>
      <c r="C88" s="23"/>
      <c r="D88" s="23"/>
      <c r="E88" s="23"/>
    </row>
    <row r="89" spans="1:5" ht="15.75" thickBot="1">
      <c r="A89" s="23"/>
      <c r="B89" s="25" t="s">
        <v>10</v>
      </c>
      <c r="C89" s="23"/>
      <c r="D89" s="23"/>
      <c r="E89" s="23"/>
    </row>
    <row r="90" spans="1:5" ht="15.75" thickBot="1">
      <c r="A90" s="4" t="s">
        <v>2</v>
      </c>
      <c r="B90" s="26" t="s">
        <v>3</v>
      </c>
      <c r="C90" s="4" t="s">
        <v>7</v>
      </c>
      <c r="D90" s="4" t="s">
        <v>26</v>
      </c>
      <c r="E90" s="4" t="s">
        <v>4</v>
      </c>
    </row>
    <row r="91" spans="1:5" ht="15.75" thickBot="1">
      <c r="A91" s="51"/>
      <c r="B91" s="52" t="s">
        <v>13</v>
      </c>
      <c r="C91" s="53"/>
      <c r="D91" s="53"/>
      <c r="E91" s="54"/>
    </row>
    <row r="92" spans="1:5" ht="30">
      <c r="A92" s="2">
        <v>1</v>
      </c>
      <c r="B92" s="32" t="s">
        <v>84</v>
      </c>
      <c r="C92" s="7">
        <v>100</v>
      </c>
      <c r="D92" s="7">
        <v>190.5</v>
      </c>
      <c r="E92" s="39">
        <v>48.2</v>
      </c>
    </row>
    <row r="93" spans="1:5">
      <c r="A93" s="1">
        <v>2</v>
      </c>
      <c r="B93" s="41" t="s">
        <v>62</v>
      </c>
      <c r="C93" s="45">
        <v>180</v>
      </c>
      <c r="D93" s="59">
        <v>223.47</v>
      </c>
      <c r="E93" s="44">
        <v>19</v>
      </c>
    </row>
    <row r="94" spans="1:5">
      <c r="A94" s="1">
        <v>3</v>
      </c>
      <c r="B94" s="10" t="s">
        <v>28</v>
      </c>
      <c r="C94" s="11">
        <v>207</v>
      </c>
      <c r="D94" s="11">
        <v>63.75</v>
      </c>
      <c r="E94" s="44">
        <v>6</v>
      </c>
    </row>
    <row r="95" spans="1:5" ht="15.75" thickBot="1">
      <c r="A95" s="1">
        <v>4</v>
      </c>
      <c r="B95" s="15" t="s">
        <v>49</v>
      </c>
      <c r="C95" s="16">
        <v>70</v>
      </c>
      <c r="D95" s="9">
        <v>164.08</v>
      </c>
      <c r="E95" s="1">
        <v>3.4</v>
      </c>
    </row>
    <row r="96" spans="1:5" ht="15.75" thickBot="1">
      <c r="A96" s="60"/>
      <c r="B96" s="35" t="s">
        <v>17</v>
      </c>
      <c r="C96" s="36">
        <f>SUM(C92:C95)</f>
        <v>557</v>
      </c>
      <c r="D96" s="81">
        <f>SUM(D92:D95)</f>
        <v>641.80000000000007</v>
      </c>
      <c r="E96" s="36">
        <f>SUM(E92:E95)</f>
        <v>76.600000000000009</v>
      </c>
    </row>
    <row r="97" spans="1:5" ht="15.75" thickBot="1">
      <c r="A97" s="17"/>
      <c r="B97" s="18" t="s">
        <v>14</v>
      </c>
      <c r="C97" s="19"/>
      <c r="D97" s="19"/>
      <c r="E97" s="20"/>
    </row>
    <row r="98" spans="1:5">
      <c r="A98" s="2">
        <v>1</v>
      </c>
      <c r="B98" s="32" t="s">
        <v>38</v>
      </c>
      <c r="C98" s="50">
        <v>250</v>
      </c>
      <c r="D98" s="7">
        <v>138</v>
      </c>
      <c r="E98" s="2">
        <v>14</v>
      </c>
    </row>
    <row r="99" spans="1:5">
      <c r="A99" s="1">
        <v>2</v>
      </c>
      <c r="B99" s="55" t="s">
        <v>85</v>
      </c>
      <c r="C99" s="8">
        <v>100</v>
      </c>
      <c r="D99" s="8">
        <v>235.01</v>
      </c>
      <c r="E99" s="44">
        <v>50.4</v>
      </c>
    </row>
    <row r="100" spans="1:5">
      <c r="A100" s="1">
        <v>3</v>
      </c>
      <c r="B100" s="37" t="s">
        <v>23</v>
      </c>
      <c r="C100" s="3">
        <v>30</v>
      </c>
      <c r="D100" s="3">
        <v>17.23</v>
      </c>
      <c r="E100" s="44">
        <v>2</v>
      </c>
    </row>
    <row r="101" spans="1:5">
      <c r="A101" s="1">
        <v>4</v>
      </c>
      <c r="B101" s="66" t="s">
        <v>29</v>
      </c>
      <c r="C101" s="87">
        <v>180</v>
      </c>
      <c r="D101" s="45">
        <v>267.29000000000002</v>
      </c>
      <c r="E101" s="44">
        <v>11</v>
      </c>
    </row>
    <row r="102" spans="1:5">
      <c r="A102" s="1">
        <v>5</v>
      </c>
      <c r="B102" s="47" t="s">
        <v>93</v>
      </c>
      <c r="C102" s="9">
        <v>200</v>
      </c>
      <c r="D102" s="9">
        <v>80</v>
      </c>
      <c r="E102" s="44">
        <v>10</v>
      </c>
    </row>
    <row r="103" spans="1:5">
      <c r="A103" s="1">
        <v>6</v>
      </c>
      <c r="B103" s="15" t="s">
        <v>49</v>
      </c>
      <c r="C103" s="16">
        <v>70</v>
      </c>
      <c r="D103" s="9">
        <v>164.08</v>
      </c>
      <c r="E103" s="44">
        <v>3.4</v>
      </c>
    </row>
    <row r="104" spans="1:5" ht="15.75" thickBot="1">
      <c r="A104" s="1">
        <v>7</v>
      </c>
      <c r="B104" s="15" t="s">
        <v>50</v>
      </c>
      <c r="C104" s="16">
        <v>30</v>
      </c>
      <c r="D104" s="9">
        <v>59.43</v>
      </c>
      <c r="E104" s="44">
        <v>1.6</v>
      </c>
    </row>
    <row r="105" spans="1:5" ht="15.75" thickBot="1">
      <c r="A105" s="85"/>
      <c r="B105" s="13" t="s">
        <v>8</v>
      </c>
      <c r="C105" s="60">
        <f>SUM(C98:C104)</f>
        <v>860</v>
      </c>
      <c r="D105" s="36">
        <f>SUM(D98:D104)</f>
        <v>961.04</v>
      </c>
      <c r="E105" s="60">
        <f>SUM(E98:E104)</f>
        <v>92.4</v>
      </c>
    </row>
    <row r="106" spans="1:5">
      <c r="A106" s="27"/>
      <c r="B106" s="28"/>
      <c r="C106" s="27"/>
      <c r="D106" s="27"/>
      <c r="E106" s="29"/>
    </row>
    <row r="107" spans="1:5">
      <c r="A107" s="27"/>
      <c r="B107" s="28"/>
      <c r="C107" s="27"/>
      <c r="D107" s="27"/>
      <c r="E107" s="29"/>
    </row>
    <row r="108" spans="1:5">
      <c r="A108" s="42" t="s">
        <v>5</v>
      </c>
      <c r="B108" s="42"/>
      <c r="C108" s="42" t="s">
        <v>22</v>
      </c>
      <c r="D108" s="42"/>
      <c r="E108" s="42"/>
    </row>
    <row r="109" spans="1:5">
      <c r="A109" s="42" t="s">
        <v>19</v>
      </c>
      <c r="B109" s="42"/>
      <c r="C109" s="42" t="s">
        <v>6</v>
      </c>
      <c r="D109" s="42"/>
      <c r="E109" s="42"/>
    </row>
    <row r="110" spans="1:5">
      <c r="A110" s="49"/>
      <c r="B110" s="49"/>
      <c r="C110" s="49"/>
      <c r="D110" s="49"/>
      <c r="E110" s="49"/>
    </row>
    <row r="112" spans="1:5">
      <c r="A112" s="33"/>
      <c r="B112" s="34" t="s">
        <v>0</v>
      </c>
      <c r="C112" s="33" t="s">
        <v>1</v>
      </c>
      <c r="D112" s="33"/>
    </row>
    <row r="113" spans="1:5">
      <c r="A113" s="23"/>
      <c r="B113" s="24" t="s">
        <v>11</v>
      </c>
      <c r="C113" s="23"/>
      <c r="D113" s="23"/>
    </row>
    <row r="114" spans="1:5">
      <c r="A114" s="23"/>
      <c r="B114" s="24" t="s">
        <v>16</v>
      </c>
      <c r="C114" s="23"/>
      <c r="D114" s="23"/>
    </row>
    <row r="116" spans="1:5">
      <c r="A116" s="23"/>
      <c r="B116" s="132" t="s">
        <v>86</v>
      </c>
      <c r="C116" s="23"/>
      <c r="D116" s="23"/>
      <c r="E116" s="23"/>
    </row>
    <row r="117" spans="1:5" ht="15.75" thickBot="1">
      <c r="A117" s="23"/>
      <c r="B117" s="25"/>
      <c r="C117" s="23"/>
      <c r="D117" s="23"/>
      <c r="E117" s="23"/>
    </row>
    <row r="118" spans="1:5" ht="15.75" thickBot="1">
      <c r="A118" s="4" t="s">
        <v>2</v>
      </c>
      <c r="B118" s="26" t="s">
        <v>3</v>
      </c>
      <c r="C118" s="4" t="s">
        <v>7</v>
      </c>
      <c r="D118" s="4" t="s">
        <v>26</v>
      </c>
      <c r="E118" s="4" t="s">
        <v>4</v>
      </c>
    </row>
    <row r="119" spans="1:5" ht="15.75" thickBot="1">
      <c r="A119" s="51"/>
      <c r="B119" s="52" t="s">
        <v>13</v>
      </c>
      <c r="C119" s="53"/>
      <c r="D119" s="53"/>
      <c r="E119" s="54"/>
    </row>
    <row r="120" spans="1:5">
      <c r="A120" s="2">
        <v>1</v>
      </c>
      <c r="B120" s="119" t="s">
        <v>67</v>
      </c>
      <c r="C120" s="120">
        <v>100</v>
      </c>
      <c r="D120" s="70">
        <v>195.59</v>
      </c>
      <c r="E120" s="39">
        <v>50</v>
      </c>
    </row>
    <row r="121" spans="1:5">
      <c r="A121" s="1">
        <v>2</v>
      </c>
      <c r="B121" s="93" t="s">
        <v>23</v>
      </c>
      <c r="C121" s="3">
        <v>30</v>
      </c>
      <c r="D121" s="3">
        <v>17.23</v>
      </c>
      <c r="E121" s="44">
        <v>2</v>
      </c>
    </row>
    <row r="122" spans="1:5">
      <c r="A122" s="1">
        <v>3</v>
      </c>
      <c r="B122" s="121" t="s">
        <v>24</v>
      </c>
      <c r="C122" s="45">
        <v>180</v>
      </c>
      <c r="D122" s="59">
        <v>244.49</v>
      </c>
      <c r="E122" s="44">
        <v>11</v>
      </c>
    </row>
    <row r="123" spans="1:5">
      <c r="A123" s="1">
        <v>4</v>
      </c>
      <c r="B123" s="55" t="s">
        <v>87</v>
      </c>
      <c r="C123" s="8">
        <v>200</v>
      </c>
      <c r="D123" s="8">
        <v>78.069999999999993</v>
      </c>
      <c r="E123" s="44">
        <v>7.3</v>
      </c>
    </row>
    <row r="124" spans="1:5" ht="15.75" thickBot="1">
      <c r="A124" s="1">
        <v>5</v>
      </c>
      <c r="B124" s="15" t="s">
        <v>49</v>
      </c>
      <c r="C124" s="16">
        <v>70</v>
      </c>
      <c r="D124" s="9">
        <v>164.08</v>
      </c>
      <c r="E124" s="1">
        <v>4.7</v>
      </c>
    </row>
    <row r="125" spans="1:5" ht="15.75" thickBot="1">
      <c r="A125" s="60"/>
      <c r="B125" s="35" t="s">
        <v>17</v>
      </c>
      <c r="C125" s="36">
        <f>SUM(C120:C124)</f>
        <v>580</v>
      </c>
      <c r="D125" s="81">
        <f>SUM(D120:D124)</f>
        <v>699.46</v>
      </c>
      <c r="E125" s="36">
        <f>SUM(E120:E124)</f>
        <v>75</v>
      </c>
    </row>
    <row r="126" spans="1:5" ht="15.75" thickBot="1">
      <c r="A126" s="17"/>
      <c r="B126" s="18" t="s">
        <v>14</v>
      </c>
      <c r="C126" s="19"/>
      <c r="D126" s="19"/>
      <c r="E126" s="20"/>
    </row>
    <row r="127" spans="1:5">
      <c r="A127" s="2">
        <v>1</v>
      </c>
      <c r="B127" s="5" t="s">
        <v>88</v>
      </c>
      <c r="C127" s="6">
        <v>200</v>
      </c>
      <c r="D127" s="6">
        <v>101.83</v>
      </c>
      <c r="E127" s="39">
        <v>15</v>
      </c>
    </row>
    <row r="128" spans="1:5">
      <c r="A128" s="1">
        <v>2</v>
      </c>
      <c r="B128" s="55" t="s">
        <v>89</v>
      </c>
      <c r="C128" s="8">
        <v>100</v>
      </c>
      <c r="D128" s="8">
        <v>235.01</v>
      </c>
      <c r="E128" s="44">
        <v>47</v>
      </c>
    </row>
    <row r="129" spans="1:5">
      <c r="A129" s="1">
        <v>3</v>
      </c>
      <c r="B129" s="41" t="s">
        <v>24</v>
      </c>
      <c r="C129" s="45">
        <v>180</v>
      </c>
      <c r="D129" s="59">
        <v>244.49</v>
      </c>
      <c r="E129" s="44">
        <v>11</v>
      </c>
    </row>
    <row r="130" spans="1:5" ht="30">
      <c r="A130" s="1">
        <v>4</v>
      </c>
      <c r="B130" s="67" t="s">
        <v>90</v>
      </c>
      <c r="C130" s="68">
        <v>200</v>
      </c>
      <c r="D130" s="11">
        <v>112</v>
      </c>
      <c r="E130" s="44">
        <v>14</v>
      </c>
    </row>
    <row r="131" spans="1:5">
      <c r="A131" s="1">
        <v>5</v>
      </c>
      <c r="B131" s="15" t="s">
        <v>49</v>
      </c>
      <c r="C131" s="16">
        <v>70</v>
      </c>
      <c r="D131" s="9">
        <v>164.08</v>
      </c>
      <c r="E131" s="1">
        <v>4.7</v>
      </c>
    </row>
    <row r="132" spans="1:5" ht="15.75" thickBot="1">
      <c r="A132" s="38">
        <v>6</v>
      </c>
      <c r="B132" s="115" t="s">
        <v>50</v>
      </c>
      <c r="C132" s="116">
        <v>30</v>
      </c>
      <c r="D132" s="117">
        <v>59.43</v>
      </c>
      <c r="E132" s="38">
        <v>1.6</v>
      </c>
    </row>
    <row r="133" spans="1:5" ht="15.75" thickBot="1">
      <c r="A133" s="85"/>
      <c r="B133" s="13" t="s">
        <v>8</v>
      </c>
      <c r="C133" s="60">
        <f>SUM(C127:C132)</f>
        <v>780</v>
      </c>
      <c r="D133" s="36">
        <f>SUM(D127:D132)</f>
        <v>916.83999999999992</v>
      </c>
      <c r="E133" s="60">
        <f>SUM(E127:E132)</f>
        <v>93.3</v>
      </c>
    </row>
    <row r="134" spans="1:5">
      <c r="A134" s="27"/>
      <c r="B134" s="28"/>
      <c r="C134" s="27"/>
      <c r="D134" s="27"/>
      <c r="E134" s="29"/>
    </row>
    <row r="135" spans="1:5">
      <c r="A135" s="27"/>
      <c r="B135" s="28"/>
      <c r="C135" s="27"/>
      <c r="D135" s="27"/>
      <c r="E135" s="29"/>
    </row>
    <row r="136" spans="1:5">
      <c r="A136" s="42" t="s">
        <v>5</v>
      </c>
      <c r="B136" s="42"/>
      <c r="C136" s="42" t="s">
        <v>22</v>
      </c>
      <c r="D136" s="42"/>
      <c r="E136" s="42"/>
    </row>
    <row r="137" spans="1:5">
      <c r="A137" s="42" t="s">
        <v>19</v>
      </c>
      <c r="B137" s="42"/>
      <c r="C137" s="42" t="s">
        <v>6</v>
      </c>
      <c r="D137" s="42"/>
      <c r="E137" s="42"/>
    </row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35"/>
  <sheetViews>
    <sheetView workbookViewId="0">
      <selection activeCell="B143" sqref="B143"/>
    </sheetView>
  </sheetViews>
  <sheetFormatPr defaultRowHeight="15"/>
  <cols>
    <col min="1" max="1" width="7.85546875" customWidth="1"/>
    <col min="2" max="2" width="46.140625" customWidth="1"/>
    <col min="3" max="3" width="10.85546875" customWidth="1"/>
    <col min="4" max="4" width="10.42578125" customWidth="1"/>
  </cols>
  <sheetData>
    <row r="1" spans="1:5">
      <c r="A1" s="22"/>
      <c r="B1" s="34" t="s">
        <v>0</v>
      </c>
      <c r="C1" s="22" t="s">
        <v>1</v>
      </c>
      <c r="D1" s="22"/>
    </row>
    <row r="2" spans="1:5">
      <c r="A2" s="23"/>
      <c r="B2" s="24" t="s">
        <v>11</v>
      </c>
      <c r="C2" s="23"/>
      <c r="D2" s="23"/>
    </row>
    <row r="3" spans="1:5">
      <c r="A3" s="23"/>
      <c r="B3" s="24" t="s">
        <v>12</v>
      </c>
      <c r="C3" s="23"/>
      <c r="D3" s="23"/>
    </row>
    <row r="4" spans="1:5">
      <c r="A4" s="23"/>
      <c r="B4" s="24"/>
      <c r="C4" s="23"/>
      <c r="D4" s="23"/>
    </row>
    <row r="5" spans="1:5">
      <c r="A5" s="23"/>
      <c r="B5" s="132" t="s">
        <v>77</v>
      </c>
      <c r="C5" s="23"/>
      <c r="D5" s="23"/>
      <c r="E5" s="23"/>
    </row>
    <row r="6" spans="1:5" ht="15.75" thickBot="1">
      <c r="A6" s="23"/>
      <c r="B6" s="25" t="s">
        <v>10</v>
      </c>
      <c r="C6" s="23"/>
      <c r="D6" s="23"/>
      <c r="E6" s="23"/>
    </row>
    <row r="7" spans="1:5" ht="15.75" thickBot="1">
      <c r="A7" s="4" t="s">
        <v>2</v>
      </c>
      <c r="B7" s="26" t="s">
        <v>3</v>
      </c>
      <c r="C7" s="4" t="s">
        <v>7</v>
      </c>
      <c r="D7" s="4" t="s">
        <v>26</v>
      </c>
      <c r="E7" s="4" t="s">
        <v>4</v>
      </c>
    </row>
    <row r="8" spans="1:5" ht="15.75" thickBot="1">
      <c r="A8" s="17"/>
      <c r="B8" s="18" t="s">
        <v>13</v>
      </c>
      <c r="C8" s="19"/>
      <c r="D8" s="19"/>
      <c r="E8" s="20"/>
    </row>
    <row r="9" spans="1:5">
      <c r="A9" s="2">
        <v>1</v>
      </c>
      <c r="B9" s="74" t="s">
        <v>60</v>
      </c>
      <c r="C9" s="7">
        <v>100</v>
      </c>
      <c r="D9" s="6">
        <v>203.91</v>
      </c>
      <c r="E9" s="39">
        <v>56.3</v>
      </c>
    </row>
    <row r="10" spans="1:5">
      <c r="A10" s="1">
        <v>2</v>
      </c>
      <c r="B10" s="66" t="s">
        <v>29</v>
      </c>
      <c r="C10" s="87">
        <v>180</v>
      </c>
      <c r="D10" s="45">
        <v>265.95999999999998</v>
      </c>
      <c r="E10" s="44">
        <v>11</v>
      </c>
    </row>
    <row r="11" spans="1:5">
      <c r="A11" s="1">
        <v>3</v>
      </c>
      <c r="B11" s="15" t="s">
        <v>21</v>
      </c>
      <c r="C11" s="16">
        <v>30</v>
      </c>
      <c r="D11" s="9">
        <v>78.510000000000005</v>
      </c>
      <c r="E11" s="44">
        <v>3</v>
      </c>
    </row>
    <row r="12" spans="1:5" ht="15.75" thickBot="1">
      <c r="A12" s="38">
        <v>4</v>
      </c>
      <c r="B12" s="31" t="s">
        <v>31</v>
      </c>
      <c r="C12" s="21">
        <v>200</v>
      </c>
      <c r="D12" s="21">
        <v>63.75</v>
      </c>
      <c r="E12" s="110">
        <v>3</v>
      </c>
    </row>
    <row r="13" spans="1:5" ht="15.75" thickBot="1">
      <c r="A13" s="60"/>
      <c r="B13" s="13" t="s">
        <v>17</v>
      </c>
      <c r="C13" s="85">
        <f>SUM(C9:C12)</f>
        <v>510</v>
      </c>
      <c r="D13" s="85">
        <f>SUM(D9:D12)</f>
        <v>612.13</v>
      </c>
      <c r="E13" s="60">
        <f>SUM(E9:E12)</f>
        <v>73.3</v>
      </c>
    </row>
    <row r="14" spans="1:5" ht="15.75" thickBot="1">
      <c r="A14" s="17"/>
      <c r="B14" s="18" t="s">
        <v>14</v>
      </c>
      <c r="C14" s="19"/>
      <c r="D14" s="86"/>
      <c r="E14" s="20"/>
    </row>
    <row r="15" spans="1:5">
      <c r="A15" s="2">
        <v>1</v>
      </c>
      <c r="B15" s="32" t="s">
        <v>15</v>
      </c>
      <c r="C15" s="50">
        <v>200</v>
      </c>
      <c r="D15" s="7">
        <v>77.17</v>
      </c>
      <c r="E15" s="39">
        <v>11</v>
      </c>
    </row>
    <row r="16" spans="1:5">
      <c r="A16" s="1">
        <v>2</v>
      </c>
      <c r="B16" s="111" t="s">
        <v>61</v>
      </c>
      <c r="C16" s="112">
        <v>100</v>
      </c>
      <c r="D16" s="59">
        <v>262.60000000000002</v>
      </c>
      <c r="E16" s="44">
        <v>43.3</v>
      </c>
    </row>
    <row r="17" spans="1:5">
      <c r="A17" s="1">
        <v>3</v>
      </c>
      <c r="B17" s="37" t="s">
        <v>44</v>
      </c>
      <c r="C17" s="3">
        <v>30</v>
      </c>
      <c r="D17" s="3">
        <v>17.23</v>
      </c>
      <c r="E17" s="44">
        <v>3</v>
      </c>
    </row>
    <row r="18" spans="1:5">
      <c r="A18" s="1">
        <v>4</v>
      </c>
      <c r="B18" s="41" t="s">
        <v>62</v>
      </c>
      <c r="C18" s="45">
        <v>180</v>
      </c>
      <c r="D18" s="59">
        <v>223.47</v>
      </c>
      <c r="E18" s="44">
        <v>19</v>
      </c>
    </row>
    <row r="19" spans="1:5">
      <c r="A19" s="1">
        <v>5</v>
      </c>
      <c r="B19" s="56" t="s">
        <v>63</v>
      </c>
      <c r="C19" s="11">
        <v>200</v>
      </c>
      <c r="D19" s="11">
        <v>90.81</v>
      </c>
      <c r="E19" s="44">
        <v>11</v>
      </c>
    </row>
    <row r="20" spans="1:5">
      <c r="A20" s="1">
        <v>6</v>
      </c>
      <c r="B20" s="10" t="s">
        <v>49</v>
      </c>
      <c r="C20" s="9">
        <v>50</v>
      </c>
      <c r="D20" s="9">
        <v>117.2</v>
      </c>
      <c r="E20" s="44">
        <v>3.4</v>
      </c>
    </row>
    <row r="21" spans="1:5" ht="15.75" thickBot="1">
      <c r="A21" s="38">
        <v>7</v>
      </c>
      <c r="B21" s="10" t="s">
        <v>50</v>
      </c>
      <c r="C21" s="11">
        <v>20</v>
      </c>
      <c r="D21" s="11">
        <v>39.619999999999997</v>
      </c>
      <c r="E21" s="44">
        <v>1.6</v>
      </c>
    </row>
    <row r="22" spans="1:5" ht="15.75" thickBot="1">
      <c r="A22" s="85"/>
      <c r="B22" s="13" t="s">
        <v>8</v>
      </c>
      <c r="C22" s="85">
        <f>SUM(C15:C21)</f>
        <v>780</v>
      </c>
      <c r="D22" s="36">
        <f>SUM(D15:D21)</f>
        <v>828.1</v>
      </c>
      <c r="E22" s="60">
        <f>SUM(E15:E21)</f>
        <v>92.3</v>
      </c>
    </row>
    <row r="23" spans="1:5">
      <c r="A23" s="27"/>
      <c r="B23" s="28"/>
      <c r="C23" s="27"/>
      <c r="D23" s="29"/>
    </row>
    <row r="24" spans="1:5">
      <c r="A24" s="27"/>
      <c r="B24" s="28"/>
      <c r="C24" s="27"/>
      <c r="D24" s="29"/>
    </row>
    <row r="25" spans="1:5">
      <c r="A25" s="42" t="s">
        <v>5</v>
      </c>
      <c r="B25" s="42"/>
      <c r="C25" s="42" t="s">
        <v>22</v>
      </c>
      <c r="D25" s="42"/>
      <c r="E25" s="42"/>
    </row>
    <row r="26" spans="1:5">
      <c r="A26" s="42" t="s">
        <v>19</v>
      </c>
      <c r="B26" s="42"/>
      <c r="C26" s="42" t="s">
        <v>6</v>
      </c>
      <c r="D26" s="42"/>
      <c r="E26" s="42"/>
    </row>
    <row r="29" spans="1:5">
      <c r="A29" s="22"/>
      <c r="B29" s="34" t="s">
        <v>0</v>
      </c>
      <c r="C29" s="22" t="s">
        <v>1</v>
      </c>
      <c r="D29" s="22"/>
    </row>
    <row r="30" spans="1:5">
      <c r="A30" s="23"/>
      <c r="B30" s="24" t="s">
        <v>11</v>
      </c>
      <c r="C30" s="23"/>
      <c r="D30" s="23"/>
    </row>
    <row r="31" spans="1:5">
      <c r="A31" s="23"/>
      <c r="B31" s="24" t="s">
        <v>12</v>
      </c>
      <c r="C31" s="23"/>
      <c r="D31" s="23"/>
    </row>
    <row r="32" spans="1:5">
      <c r="A32" s="23"/>
      <c r="B32" s="24"/>
      <c r="C32" s="23"/>
      <c r="D32" s="23"/>
    </row>
    <row r="33" spans="1:5">
      <c r="A33" s="23"/>
      <c r="B33" s="132" t="s">
        <v>78</v>
      </c>
      <c r="C33" s="23"/>
      <c r="D33" s="23"/>
      <c r="E33" s="23"/>
    </row>
    <row r="34" spans="1:5" ht="15.75" thickBot="1">
      <c r="A34" s="23"/>
      <c r="B34" s="25" t="s">
        <v>10</v>
      </c>
      <c r="C34" s="23"/>
      <c r="D34" s="23"/>
      <c r="E34" s="23"/>
    </row>
    <row r="35" spans="1:5" ht="15.75" thickBot="1">
      <c r="A35" s="4" t="s">
        <v>2</v>
      </c>
      <c r="B35" s="26" t="s">
        <v>3</v>
      </c>
      <c r="C35" s="4" t="s">
        <v>7</v>
      </c>
      <c r="D35" s="4" t="s">
        <v>26</v>
      </c>
      <c r="E35" s="4" t="s">
        <v>4</v>
      </c>
    </row>
    <row r="36" spans="1:5" ht="15.75" thickBot="1">
      <c r="A36" s="17"/>
      <c r="B36" s="18" t="s">
        <v>13</v>
      </c>
      <c r="C36" s="19"/>
      <c r="D36" s="19"/>
      <c r="E36" s="20"/>
    </row>
    <row r="37" spans="1:5">
      <c r="A37" s="2">
        <v>1</v>
      </c>
      <c r="B37" s="69" t="s">
        <v>30</v>
      </c>
      <c r="C37" s="70">
        <v>100</v>
      </c>
      <c r="D37" s="6">
        <v>205</v>
      </c>
      <c r="E37" s="39">
        <v>36.799999999999997</v>
      </c>
    </row>
    <row r="38" spans="1:5">
      <c r="A38" s="1">
        <v>2</v>
      </c>
      <c r="B38" s="10" t="s">
        <v>51</v>
      </c>
      <c r="C38" s="11">
        <v>30</v>
      </c>
      <c r="D38" s="11">
        <v>75</v>
      </c>
      <c r="E38" s="44">
        <v>7</v>
      </c>
    </row>
    <row r="39" spans="1:5">
      <c r="A39" s="1">
        <v>3</v>
      </c>
      <c r="B39" s="10" t="s">
        <v>20</v>
      </c>
      <c r="C39" s="11">
        <v>160</v>
      </c>
      <c r="D39" s="11">
        <v>71.040000000000006</v>
      </c>
      <c r="E39" s="44">
        <v>22</v>
      </c>
    </row>
    <row r="40" spans="1:5">
      <c r="A40" s="1">
        <v>4</v>
      </c>
      <c r="B40" s="15" t="s">
        <v>52</v>
      </c>
      <c r="C40" s="88">
        <v>40</v>
      </c>
      <c r="D40" s="9">
        <v>168.42</v>
      </c>
      <c r="E40" s="44">
        <v>12.2</v>
      </c>
    </row>
    <row r="41" spans="1:5" ht="15.75" thickBot="1">
      <c r="A41" s="38">
        <v>5</v>
      </c>
      <c r="B41" s="65" t="s">
        <v>28</v>
      </c>
      <c r="C41" s="73">
        <v>207</v>
      </c>
      <c r="D41" s="61">
        <v>63.75</v>
      </c>
      <c r="E41" s="44">
        <v>6</v>
      </c>
    </row>
    <row r="42" spans="1:5" ht="15.75" thickBot="1">
      <c r="A42" s="60"/>
      <c r="B42" s="13" t="s">
        <v>17</v>
      </c>
      <c r="C42" s="85">
        <f>SUM(C37:C41)</f>
        <v>537</v>
      </c>
      <c r="D42" s="85">
        <f>SUM(D37:D41)</f>
        <v>583.21</v>
      </c>
      <c r="E42" s="60">
        <f>SUM(E37:E41)</f>
        <v>84</v>
      </c>
    </row>
    <row r="43" spans="1:5" ht="15.75" thickBot="1">
      <c r="A43" s="17"/>
      <c r="B43" s="18" t="s">
        <v>14</v>
      </c>
      <c r="C43" s="19"/>
      <c r="D43" s="86"/>
      <c r="E43" s="20"/>
    </row>
    <row r="44" spans="1:5">
      <c r="A44" s="2">
        <v>1</v>
      </c>
      <c r="B44" s="5" t="s">
        <v>32</v>
      </c>
      <c r="C44" s="6">
        <v>200</v>
      </c>
      <c r="D44" s="6">
        <v>120.71</v>
      </c>
      <c r="E44" s="39">
        <v>10.4</v>
      </c>
    </row>
    <row r="45" spans="1:5">
      <c r="A45" s="1">
        <v>2</v>
      </c>
      <c r="B45" s="93" t="s">
        <v>64</v>
      </c>
      <c r="C45" s="8">
        <v>100</v>
      </c>
      <c r="D45" s="8">
        <v>168.25</v>
      </c>
      <c r="E45" s="44">
        <v>51</v>
      </c>
    </row>
    <row r="46" spans="1:5">
      <c r="A46" s="1">
        <v>3</v>
      </c>
      <c r="B46" s="41" t="s">
        <v>24</v>
      </c>
      <c r="C46" s="45">
        <v>180</v>
      </c>
      <c r="D46" s="59">
        <v>244.49</v>
      </c>
      <c r="E46" s="44">
        <v>11</v>
      </c>
    </row>
    <row r="47" spans="1:5">
      <c r="A47" s="1">
        <v>4</v>
      </c>
      <c r="B47" s="67" t="s">
        <v>65</v>
      </c>
      <c r="C47" s="68">
        <v>200</v>
      </c>
      <c r="D47" s="11">
        <v>112</v>
      </c>
      <c r="E47" s="44">
        <v>13</v>
      </c>
    </row>
    <row r="48" spans="1:5">
      <c r="A48" s="1">
        <v>5</v>
      </c>
      <c r="B48" s="10" t="s">
        <v>49</v>
      </c>
      <c r="C48" s="9">
        <v>50</v>
      </c>
      <c r="D48" s="9">
        <v>117.2</v>
      </c>
      <c r="E48" s="44">
        <v>3.4</v>
      </c>
    </row>
    <row r="49" spans="1:5" ht="15.75" thickBot="1">
      <c r="A49" s="1">
        <v>6</v>
      </c>
      <c r="B49" s="10" t="s">
        <v>50</v>
      </c>
      <c r="C49" s="11">
        <v>20</v>
      </c>
      <c r="D49" s="11">
        <v>39.619999999999997</v>
      </c>
      <c r="E49" s="44">
        <v>1.6</v>
      </c>
    </row>
    <row r="50" spans="1:5" ht="15.75" thickBot="1">
      <c r="A50" s="85"/>
      <c r="B50" s="13" t="s">
        <v>8</v>
      </c>
      <c r="C50" s="85">
        <f>SUM(C44:C49)</f>
        <v>750</v>
      </c>
      <c r="D50" s="36">
        <f>SUM(D44:D49)</f>
        <v>802.2700000000001</v>
      </c>
      <c r="E50" s="60">
        <f>SUM(E44:E49)</f>
        <v>90.4</v>
      </c>
    </row>
    <row r="51" spans="1:5">
      <c r="A51" s="27"/>
      <c r="B51" s="28"/>
      <c r="C51" s="27"/>
      <c r="D51" s="29"/>
    </row>
    <row r="52" spans="1:5">
      <c r="A52" s="27"/>
      <c r="B52" s="28"/>
      <c r="C52" s="27"/>
      <c r="D52" s="29"/>
    </row>
    <row r="53" spans="1:5">
      <c r="A53" s="42" t="s">
        <v>5</v>
      </c>
      <c r="B53" s="42"/>
      <c r="C53" s="42" t="s">
        <v>22</v>
      </c>
      <c r="D53" s="42"/>
      <c r="E53" s="42"/>
    </row>
    <row r="54" spans="1:5">
      <c r="A54" s="42" t="s">
        <v>19</v>
      </c>
      <c r="B54" s="42"/>
      <c r="C54" s="42" t="s">
        <v>6</v>
      </c>
      <c r="D54" s="42"/>
      <c r="E54" s="42"/>
    </row>
    <row r="57" spans="1:5">
      <c r="A57" s="22"/>
      <c r="B57" s="34" t="s">
        <v>0</v>
      </c>
      <c r="C57" s="22" t="s">
        <v>1</v>
      </c>
      <c r="D57" s="22"/>
    </row>
    <row r="58" spans="1:5">
      <c r="A58" s="23"/>
      <c r="B58" s="24" t="s">
        <v>11</v>
      </c>
      <c r="C58" s="23"/>
      <c r="D58" s="23"/>
    </row>
    <row r="59" spans="1:5">
      <c r="A59" s="23"/>
      <c r="B59" s="24" t="s">
        <v>12</v>
      </c>
      <c r="C59" s="23"/>
      <c r="D59" s="23"/>
    </row>
    <row r="60" spans="1:5">
      <c r="A60" s="23"/>
      <c r="B60" s="24"/>
      <c r="C60" s="23"/>
      <c r="D60" s="23"/>
    </row>
    <row r="61" spans="1:5">
      <c r="A61" s="23"/>
      <c r="B61" s="132" t="s">
        <v>79</v>
      </c>
      <c r="C61" s="23"/>
      <c r="D61" s="23"/>
      <c r="E61" s="23"/>
    </row>
    <row r="62" spans="1:5" ht="15.75" thickBot="1">
      <c r="A62" s="23"/>
      <c r="B62" s="25" t="s">
        <v>10</v>
      </c>
      <c r="C62" s="23"/>
      <c r="D62" s="23"/>
      <c r="E62" s="23"/>
    </row>
    <row r="63" spans="1:5" ht="15.75" thickBot="1">
      <c r="A63" s="4" t="s">
        <v>2</v>
      </c>
      <c r="B63" s="26" t="s">
        <v>3</v>
      </c>
      <c r="C63" s="4" t="s">
        <v>7</v>
      </c>
      <c r="D63" s="4" t="s">
        <v>26</v>
      </c>
      <c r="E63" s="4" t="s">
        <v>4</v>
      </c>
    </row>
    <row r="64" spans="1:5" ht="15.75" thickBot="1">
      <c r="A64" s="17"/>
      <c r="B64" s="18" t="s">
        <v>13</v>
      </c>
      <c r="C64" s="19"/>
      <c r="D64" s="19"/>
      <c r="E64" s="20"/>
    </row>
    <row r="65" spans="1:5">
      <c r="A65" s="2">
        <v>1</v>
      </c>
      <c r="B65" s="74" t="s">
        <v>80</v>
      </c>
      <c r="C65" s="7">
        <v>250</v>
      </c>
      <c r="D65" s="6">
        <v>274.48</v>
      </c>
      <c r="E65" s="39">
        <v>26</v>
      </c>
    </row>
    <row r="66" spans="1:5">
      <c r="A66" s="1">
        <v>2</v>
      </c>
      <c r="B66" s="113" t="s">
        <v>47</v>
      </c>
      <c r="C66" s="84">
        <v>20</v>
      </c>
      <c r="D66" s="3">
        <v>70</v>
      </c>
      <c r="E66" s="44">
        <v>17.2</v>
      </c>
    </row>
    <row r="67" spans="1:5">
      <c r="A67" s="1">
        <v>3</v>
      </c>
      <c r="B67" s="64" t="s">
        <v>81</v>
      </c>
      <c r="C67" s="79">
        <v>75</v>
      </c>
      <c r="D67" s="8">
        <v>211.44</v>
      </c>
      <c r="E67" s="44">
        <v>17</v>
      </c>
    </row>
    <row r="68" spans="1:5" ht="15.75" thickBot="1">
      <c r="A68" s="38">
        <v>4</v>
      </c>
      <c r="B68" s="114" t="s">
        <v>25</v>
      </c>
      <c r="C68" s="46">
        <v>200</v>
      </c>
      <c r="D68" s="46">
        <v>127.51</v>
      </c>
      <c r="E68" s="110">
        <v>13</v>
      </c>
    </row>
    <row r="69" spans="1:5" ht="15.75" thickBot="1">
      <c r="A69" s="60"/>
      <c r="B69" s="13" t="s">
        <v>17</v>
      </c>
      <c r="C69" s="85">
        <f>SUM(C65:C68)</f>
        <v>545</v>
      </c>
      <c r="D69" s="85">
        <f>SUM(D65:D68)</f>
        <v>683.43000000000006</v>
      </c>
      <c r="E69" s="60">
        <f>SUM(E65:E68)</f>
        <v>73.2</v>
      </c>
    </row>
    <row r="70" spans="1:5" ht="15.75" thickBot="1">
      <c r="A70" s="17"/>
      <c r="B70" s="18" t="s">
        <v>14</v>
      </c>
      <c r="C70" s="19"/>
      <c r="D70" s="86"/>
      <c r="E70" s="20"/>
    </row>
    <row r="71" spans="1:5">
      <c r="A71" s="2">
        <v>1</v>
      </c>
      <c r="B71" s="5" t="s">
        <v>66</v>
      </c>
      <c r="C71" s="6">
        <v>200</v>
      </c>
      <c r="D71" s="6">
        <v>103.71</v>
      </c>
      <c r="E71" s="39">
        <v>12.4</v>
      </c>
    </row>
    <row r="72" spans="1:5">
      <c r="A72" s="1">
        <v>2</v>
      </c>
      <c r="B72" s="55" t="s">
        <v>82</v>
      </c>
      <c r="C72" s="8">
        <v>100</v>
      </c>
      <c r="D72" s="8">
        <v>236.11</v>
      </c>
      <c r="E72" s="44">
        <v>50</v>
      </c>
    </row>
    <row r="73" spans="1:5">
      <c r="A73" s="1">
        <v>3</v>
      </c>
      <c r="B73" s="67" t="s">
        <v>33</v>
      </c>
      <c r="C73" s="75">
        <v>180</v>
      </c>
      <c r="D73" s="11">
        <v>170.18</v>
      </c>
      <c r="E73" s="44">
        <v>19</v>
      </c>
    </row>
    <row r="74" spans="1:5">
      <c r="A74" s="1">
        <v>4</v>
      </c>
      <c r="B74" s="56" t="s">
        <v>37</v>
      </c>
      <c r="C74" s="9">
        <v>200</v>
      </c>
      <c r="D74" s="9">
        <v>117.42</v>
      </c>
      <c r="E74" s="44">
        <v>10</v>
      </c>
    </row>
    <row r="75" spans="1:5">
      <c r="A75" s="1">
        <v>5</v>
      </c>
      <c r="B75" s="10" t="s">
        <v>49</v>
      </c>
      <c r="C75" s="9">
        <v>50</v>
      </c>
      <c r="D75" s="9">
        <v>117.2</v>
      </c>
      <c r="E75" s="44">
        <v>3.4</v>
      </c>
    </row>
    <row r="76" spans="1:5" ht="15.75" thickBot="1">
      <c r="A76" s="1">
        <v>6</v>
      </c>
      <c r="B76" s="10" t="s">
        <v>50</v>
      </c>
      <c r="C76" s="11">
        <v>20</v>
      </c>
      <c r="D76" s="11">
        <v>39.619999999999997</v>
      </c>
      <c r="E76" s="44">
        <v>1.6</v>
      </c>
    </row>
    <row r="77" spans="1:5" ht="15.75" thickBot="1">
      <c r="A77" s="85"/>
      <c r="B77" s="13" t="s">
        <v>8</v>
      </c>
      <c r="C77" s="85">
        <f>SUM(C71:C76)</f>
        <v>750</v>
      </c>
      <c r="D77" s="36">
        <f>SUM(D71:D76)</f>
        <v>784.24</v>
      </c>
      <c r="E77" s="60">
        <f>SUM(E71:E76)</f>
        <v>96.4</v>
      </c>
    </row>
    <row r="78" spans="1:5">
      <c r="A78" s="27"/>
      <c r="B78" s="28"/>
      <c r="C78" s="27"/>
      <c r="D78" s="29"/>
    </row>
    <row r="79" spans="1:5">
      <c r="A79" s="27"/>
      <c r="B79" s="28"/>
      <c r="C79" s="27"/>
      <c r="D79" s="29"/>
    </row>
    <row r="80" spans="1:5">
      <c r="A80" s="42" t="s">
        <v>5</v>
      </c>
      <c r="B80" s="42"/>
      <c r="C80" s="42" t="s">
        <v>22</v>
      </c>
      <c r="D80" s="42"/>
      <c r="E80" s="42"/>
    </row>
    <row r="81" spans="1:5">
      <c r="A81" s="42" t="s">
        <v>19</v>
      </c>
      <c r="B81" s="42"/>
      <c r="C81" s="42" t="s">
        <v>6</v>
      </c>
      <c r="D81" s="42"/>
      <c r="E81" s="42"/>
    </row>
    <row r="84" spans="1:5">
      <c r="A84" s="22"/>
      <c r="B84" s="34" t="s">
        <v>0</v>
      </c>
      <c r="C84" s="22" t="s">
        <v>1</v>
      </c>
      <c r="D84" s="22"/>
    </row>
    <row r="85" spans="1:5">
      <c r="A85" s="23"/>
      <c r="B85" s="24" t="s">
        <v>11</v>
      </c>
      <c r="C85" s="23"/>
      <c r="D85" s="23"/>
    </row>
    <row r="86" spans="1:5">
      <c r="A86" s="23"/>
      <c r="B86" s="24" t="s">
        <v>12</v>
      </c>
      <c r="C86" s="23"/>
      <c r="D86" s="23"/>
    </row>
    <row r="87" spans="1:5">
      <c r="A87" s="23"/>
      <c r="B87" s="24"/>
      <c r="C87" s="23"/>
      <c r="D87" s="23"/>
    </row>
    <row r="88" spans="1:5">
      <c r="A88" s="23"/>
      <c r="B88" s="132" t="s">
        <v>83</v>
      </c>
      <c r="C88" s="23"/>
      <c r="D88" s="23"/>
      <c r="E88" s="23"/>
    </row>
    <row r="89" spans="1:5" ht="15.75" thickBot="1">
      <c r="A89" s="23"/>
      <c r="B89" s="25" t="s">
        <v>10</v>
      </c>
      <c r="C89" s="23"/>
      <c r="D89" s="23"/>
      <c r="E89" s="23"/>
    </row>
    <row r="90" spans="1:5" ht="15.75" thickBot="1">
      <c r="A90" s="4" t="s">
        <v>2</v>
      </c>
      <c r="B90" s="26" t="s">
        <v>3</v>
      </c>
      <c r="C90" s="4" t="s">
        <v>7</v>
      </c>
      <c r="D90" s="4" t="s">
        <v>26</v>
      </c>
      <c r="E90" s="4" t="s">
        <v>4</v>
      </c>
    </row>
    <row r="91" spans="1:5" ht="15.75" thickBot="1">
      <c r="A91" s="17"/>
      <c r="B91" s="18" t="s">
        <v>13</v>
      </c>
      <c r="C91" s="19"/>
      <c r="D91" s="19"/>
      <c r="E91" s="20"/>
    </row>
    <row r="92" spans="1:5" ht="30">
      <c r="A92" s="2">
        <v>1</v>
      </c>
      <c r="B92" s="32" t="s">
        <v>84</v>
      </c>
      <c r="C92" s="7">
        <v>100</v>
      </c>
      <c r="D92" s="7">
        <v>190.5</v>
      </c>
      <c r="E92" s="39">
        <v>48.2</v>
      </c>
    </row>
    <row r="93" spans="1:5">
      <c r="A93" s="1">
        <v>2</v>
      </c>
      <c r="B93" s="41" t="s">
        <v>62</v>
      </c>
      <c r="C93" s="45">
        <v>180</v>
      </c>
      <c r="D93" s="59">
        <v>223.47</v>
      </c>
      <c r="E93" s="44">
        <v>19</v>
      </c>
    </row>
    <row r="94" spans="1:5">
      <c r="A94" s="1">
        <v>3</v>
      </c>
      <c r="B94" s="10" t="s">
        <v>31</v>
      </c>
      <c r="C94" s="11">
        <v>200</v>
      </c>
      <c r="D94" s="11">
        <v>63.75</v>
      </c>
      <c r="E94" s="44">
        <v>3</v>
      </c>
    </row>
    <row r="95" spans="1:5" ht="15.75" thickBot="1">
      <c r="A95" s="38">
        <v>4</v>
      </c>
      <c r="B95" s="115" t="s">
        <v>21</v>
      </c>
      <c r="C95" s="116">
        <v>30</v>
      </c>
      <c r="D95" s="117">
        <v>78.510000000000005</v>
      </c>
      <c r="E95" s="110">
        <v>3</v>
      </c>
    </row>
    <row r="96" spans="1:5" ht="15.75" thickBot="1">
      <c r="A96" s="60"/>
      <c r="B96" s="13" t="s">
        <v>17</v>
      </c>
      <c r="C96" s="85">
        <f>SUM(C92:C95)</f>
        <v>510</v>
      </c>
      <c r="D96" s="85">
        <f>SUM(D92:D95)</f>
        <v>556.23</v>
      </c>
      <c r="E96" s="60">
        <f>SUM(E92:E95)</f>
        <v>73.2</v>
      </c>
    </row>
    <row r="97" spans="1:5" ht="15.75" thickBot="1">
      <c r="A97" s="17"/>
      <c r="B97" s="18" t="s">
        <v>14</v>
      </c>
      <c r="C97" s="19"/>
      <c r="D97" s="86"/>
      <c r="E97" s="20"/>
    </row>
    <row r="98" spans="1:5">
      <c r="A98" s="2">
        <v>1</v>
      </c>
      <c r="B98" s="5" t="s">
        <v>34</v>
      </c>
      <c r="C98" s="6">
        <v>200</v>
      </c>
      <c r="D98" s="6">
        <v>90.88</v>
      </c>
      <c r="E98" s="39">
        <v>12</v>
      </c>
    </row>
    <row r="99" spans="1:5">
      <c r="A99" s="1">
        <v>2</v>
      </c>
      <c r="B99" s="55" t="s">
        <v>85</v>
      </c>
      <c r="C99" s="8">
        <v>100</v>
      </c>
      <c r="D99" s="8">
        <v>235.01</v>
      </c>
      <c r="E99" s="44">
        <v>50.4</v>
      </c>
    </row>
    <row r="100" spans="1:5">
      <c r="A100" s="1">
        <v>3</v>
      </c>
      <c r="B100" s="93" t="s">
        <v>23</v>
      </c>
      <c r="C100" s="3">
        <v>30</v>
      </c>
      <c r="D100" s="3">
        <v>17.23</v>
      </c>
      <c r="E100" s="44">
        <v>2</v>
      </c>
    </row>
    <row r="101" spans="1:5">
      <c r="A101" s="1">
        <v>4</v>
      </c>
      <c r="B101" s="66" t="s">
        <v>29</v>
      </c>
      <c r="C101" s="118">
        <v>180</v>
      </c>
      <c r="D101" s="45">
        <v>267.29000000000002</v>
      </c>
      <c r="E101" s="44">
        <v>11</v>
      </c>
    </row>
    <row r="102" spans="1:5">
      <c r="A102" s="1">
        <v>5</v>
      </c>
      <c r="B102" s="47" t="s">
        <v>48</v>
      </c>
      <c r="C102" s="9">
        <v>200</v>
      </c>
      <c r="D102" s="9">
        <v>80</v>
      </c>
      <c r="E102" s="44">
        <v>10</v>
      </c>
    </row>
    <row r="103" spans="1:5">
      <c r="A103" s="1">
        <v>6</v>
      </c>
      <c r="B103" s="10" t="s">
        <v>49</v>
      </c>
      <c r="C103" s="9">
        <v>50</v>
      </c>
      <c r="D103" s="9">
        <v>117.2</v>
      </c>
      <c r="E103" s="44">
        <v>3.4</v>
      </c>
    </row>
    <row r="104" spans="1:5" ht="15.75" thickBot="1">
      <c r="A104" s="38">
        <v>7</v>
      </c>
      <c r="B104" s="10" t="s">
        <v>50</v>
      </c>
      <c r="C104" s="11">
        <v>20</v>
      </c>
      <c r="D104" s="11">
        <v>39.619999999999997</v>
      </c>
      <c r="E104" s="44">
        <v>1.6</v>
      </c>
    </row>
    <row r="105" spans="1:5" ht="15.75" thickBot="1">
      <c r="A105" s="85"/>
      <c r="B105" s="13" t="s">
        <v>8</v>
      </c>
      <c r="C105" s="85">
        <f>SUM(C98:C104)</f>
        <v>780</v>
      </c>
      <c r="D105" s="36">
        <f>SUM(D98:D104)</f>
        <v>847.23000000000013</v>
      </c>
      <c r="E105" s="60">
        <f>SUM(E98:E104)</f>
        <v>90.4</v>
      </c>
    </row>
    <row r="106" spans="1:5">
      <c r="A106" s="27"/>
      <c r="B106" s="28"/>
      <c r="C106" s="27"/>
      <c r="D106" s="29"/>
    </row>
    <row r="107" spans="1:5">
      <c r="A107" s="27"/>
      <c r="B107" s="28"/>
      <c r="C107" s="27"/>
      <c r="D107" s="29"/>
    </row>
    <row r="108" spans="1:5">
      <c r="A108" s="42" t="s">
        <v>5</v>
      </c>
      <c r="B108" s="42"/>
      <c r="C108" s="42" t="s">
        <v>22</v>
      </c>
      <c r="D108" s="42"/>
      <c r="E108" s="42"/>
    </row>
    <row r="109" spans="1:5">
      <c r="A109" s="42" t="s">
        <v>19</v>
      </c>
      <c r="B109" s="42"/>
      <c r="C109" s="42" t="s">
        <v>6</v>
      </c>
      <c r="D109" s="42"/>
      <c r="E109" s="42"/>
    </row>
    <row r="112" spans="1:5">
      <c r="A112" s="22"/>
      <c r="B112" s="34" t="s">
        <v>0</v>
      </c>
      <c r="C112" s="22" t="s">
        <v>1</v>
      </c>
      <c r="D112" s="22"/>
    </row>
    <row r="113" spans="1:5">
      <c r="A113" s="23"/>
      <c r="B113" s="24" t="s">
        <v>11</v>
      </c>
      <c r="C113" s="23"/>
      <c r="D113" s="23"/>
    </row>
    <row r="114" spans="1:5">
      <c r="A114" s="23"/>
      <c r="B114" s="24" t="s">
        <v>12</v>
      </c>
      <c r="C114" s="23"/>
      <c r="D114" s="23"/>
    </row>
    <row r="115" spans="1:5">
      <c r="A115" s="23"/>
      <c r="B115" s="24"/>
      <c r="C115" s="23"/>
      <c r="D115" s="23"/>
    </row>
    <row r="116" spans="1:5">
      <c r="A116" s="23"/>
      <c r="B116" s="132" t="s">
        <v>86</v>
      </c>
      <c r="C116" s="23"/>
      <c r="D116" s="23"/>
      <c r="E116" s="23"/>
    </row>
    <row r="117" spans="1:5" ht="15.75" thickBot="1">
      <c r="A117" s="23"/>
      <c r="B117" s="25" t="s">
        <v>10</v>
      </c>
      <c r="C117" s="23"/>
      <c r="D117" s="23"/>
      <c r="E117" s="23"/>
    </row>
    <row r="118" spans="1:5" ht="15.75" thickBot="1">
      <c r="A118" s="4" t="s">
        <v>2</v>
      </c>
      <c r="B118" s="26" t="s">
        <v>3</v>
      </c>
      <c r="C118" s="4" t="s">
        <v>7</v>
      </c>
      <c r="D118" s="4" t="s">
        <v>26</v>
      </c>
      <c r="E118" s="4" t="s">
        <v>4</v>
      </c>
    </row>
    <row r="119" spans="1:5" ht="15.75" thickBot="1">
      <c r="A119" s="17"/>
      <c r="B119" s="18" t="s">
        <v>13</v>
      </c>
      <c r="C119" s="19"/>
      <c r="D119" s="19"/>
      <c r="E119" s="20"/>
    </row>
    <row r="120" spans="1:5">
      <c r="A120" s="2">
        <v>1</v>
      </c>
      <c r="B120" s="119" t="s">
        <v>67</v>
      </c>
      <c r="C120" s="120">
        <v>100</v>
      </c>
      <c r="D120" s="70">
        <v>195.59</v>
      </c>
      <c r="E120" s="39">
        <v>50</v>
      </c>
    </row>
    <row r="121" spans="1:5">
      <c r="A121" s="1">
        <v>2</v>
      </c>
      <c r="B121" s="93" t="s">
        <v>23</v>
      </c>
      <c r="C121" s="3">
        <v>30</v>
      </c>
      <c r="D121" s="3">
        <v>17.23</v>
      </c>
      <c r="E121" s="44">
        <v>2</v>
      </c>
    </row>
    <row r="122" spans="1:5">
      <c r="A122" s="1">
        <v>3</v>
      </c>
      <c r="B122" s="121" t="s">
        <v>24</v>
      </c>
      <c r="C122" s="45">
        <v>180</v>
      </c>
      <c r="D122" s="59">
        <v>244.49</v>
      </c>
      <c r="E122" s="44">
        <v>11</v>
      </c>
    </row>
    <row r="123" spans="1:5">
      <c r="A123" s="1">
        <v>4</v>
      </c>
      <c r="B123" s="55" t="s">
        <v>87</v>
      </c>
      <c r="C123" s="8">
        <v>200</v>
      </c>
      <c r="D123" s="8">
        <v>78.069999999999993</v>
      </c>
      <c r="E123" s="44">
        <v>7.3</v>
      </c>
    </row>
    <row r="124" spans="1:5" ht="15.75" thickBot="1">
      <c r="A124" s="38">
        <v>5</v>
      </c>
      <c r="B124" s="122" t="s">
        <v>21</v>
      </c>
      <c r="C124" s="116">
        <v>30</v>
      </c>
      <c r="D124" s="9">
        <v>78.510000000000005</v>
      </c>
      <c r="E124" s="110">
        <v>3</v>
      </c>
    </row>
    <row r="125" spans="1:5" ht="15.75" thickBot="1">
      <c r="A125" s="60"/>
      <c r="B125" s="13" t="s">
        <v>17</v>
      </c>
      <c r="C125" s="85">
        <f>SUM(C120:C124)</f>
        <v>540</v>
      </c>
      <c r="D125" s="85">
        <f>SUM(D120:D124)</f>
        <v>613.89</v>
      </c>
      <c r="E125" s="60">
        <f>SUM(E120:E124)</f>
        <v>73.3</v>
      </c>
    </row>
    <row r="126" spans="1:5" ht="15.75" thickBot="1">
      <c r="A126" s="51"/>
      <c r="B126" s="52" t="s">
        <v>14</v>
      </c>
      <c r="C126" s="53"/>
      <c r="D126" s="123"/>
      <c r="E126" s="54"/>
    </row>
    <row r="127" spans="1:5">
      <c r="A127" s="1">
        <v>1</v>
      </c>
      <c r="B127" s="55" t="s">
        <v>88</v>
      </c>
      <c r="C127" s="8">
        <v>200</v>
      </c>
      <c r="D127" s="8">
        <v>101.83</v>
      </c>
      <c r="E127" s="44">
        <v>13.2</v>
      </c>
    </row>
    <row r="128" spans="1:5">
      <c r="A128" s="1">
        <v>2</v>
      </c>
      <c r="B128" s="55" t="s">
        <v>89</v>
      </c>
      <c r="C128" s="8">
        <v>100</v>
      </c>
      <c r="D128" s="8">
        <v>235.01</v>
      </c>
      <c r="E128" s="44">
        <v>47</v>
      </c>
    </row>
    <row r="129" spans="1:5">
      <c r="A129" s="1">
        <v>3</v>
      </c>
      <c r="B129" s="41" t="s">
        <v>24</v>
      </c>
      <c r="C129" s="45">
        <v>180</v>
      </c>
      <c r="D129" s="59">
        <v>244.49</v>
      </c>
      <c r="E129" s="44">
        <v>11</v>
      </c>
    </row>
    <row r="130" spans="1:5" ht="30">
      <c r="A130" s="1">
        <v>4</v>
      </c>
      <c r="B130" s="67" t="s">
        <v>90</v>
      </c>
      <c r="C130" s="68">
        <v>200</v>
      </c>
      <c r="D130" s="11">
        <v>112</v>
      </c>
      <c r="E130" s="44">
        <v>14</v>
      </c>
    </row>
    <row r="131" spans="1:5">
      <c r="A131" s="1">
        <v>6</v>
      </c>
      <c r="B131" s="10" t="s">
        <v>49</v>
      </c>
      <c r="C131" s="9">
        <v>50</v>
      </c>
      <c r="D131" s="9">
        <v>117.2</v>
      </c>
      <c r="E131" s="44">
        <v>3.4</v>
      </c>
    </row>
    <row r="132" spans="1:5" ht="15.75" thickBot="1">
      <c r="A132" s="38">
        <v>7</v>
      </c>
      <c r="B132" s="10" t="s">
        <v>50</v>
      </c>
      <c r="C132" s="11">
        <v>20</v>
      </c>
      <c r="D132" s="11">
        <v>39.619999999999997</v>
      </c>
      <c r="E132" s="44">
        <v>1.6</v>
      </c>
    </row>
    <row r="133" spans="1:5" ht="15.75" thickBot="1">
      <c r="A133" s="85"/>
      <c r="B133" s="13" t="s">
        <v>8</v>
      </c>
      <c r="C133" s="85">
        <f>SUM(C127:C132)</f>
        <v>750</v>
      </c>
      <c r="D133" s="36">
        <f>SUM(D127:D132)</f>
        <v>850.15</v>
      </c>
      <c r="E133" s="60">
        <f>SUM(E127:E132)</f>
        <v>90.2</v>
      </c>
    </row>
    <row r="134" spans="1:5">
      <c r="A134" s="27"/>
      <c r="B134" s="28"/>
      <c r="C134" s="27"/>
      <c r="D134" s="29"/>
    </row>
    <row r="135" spans="1:5">
      <c r="A135" s="27"/>
      <c r="B135" s="28"/>
      <c r="C135" s="27"/>
      <c r="D135" s="29"/>
    </row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219"/>
  <sheetViews>
    <sheetView workbookViewId="0">
      <selection activeCell="D226" sqref="D226"/>
    </sheetView>
  </sheetViews>
  <sheetFormatPr defaultRowHeight="15"/>
  <cols>
    <col min="1" max="1" width="7.5703125" customWidth="1"/>
    <col min="2" max="2" width="45.140625" customWidth="1"/>
    <col min="3" max="3" width="10.85546875" customWidth="1"/>
    <col min="4" max="4" width="11.42578125" customWidth="1"/>
    <col min="5" max="5" width="10" customWidth="1"/>
  </cols>
  <sheetData>
    <row r="1" spans="1:5">
      <c r="A1" s="22"/>
      <c r="B1" s="34" t="s">
        <v>0</v>
      </c>
      <c r="C1" s="22" t="s">
        <v>1</v>
      </c>
      <c r="D1" s="22"/>
    </row>
    <row r="2" spans="1:5">
      <c r="A2" s="23"/>
      <c r="B2" s="24" t="s">
        <v>39</v>
      </c>
      <c r="C2" s="23"/>
      <c r="D2" s="23"/>
    </row>
    <row r="3" spans="1:5">
      <c r="A3" s="23"/>
      <c r="B3" s="24" t="s">
        <v>40</v>
      </c>
      <c r="C3" s="23"/>
      <c r="D3" s="23"/>
    </row>
    <row r="4" spans="1:5">
      <c r="A4" s="23"/>
      <c r="B4" s="24"/>
      <c r="C4" s="23"/>
      <c r="D4" s="23"/>
    </row>
    <row r="5" spans="1:5">
      <c r="A5" s="23"/>
      <c r="B5" s="132" t="s">
        <v>94</v>
      </c>
      <c r="C5" s="23"/>
      <c r="D5" s="23"/>
      <c r="E5" s="23"/>
    </row>
    <row r="6" spans="1:5" ht="15.75" thickBot="1">
      <c r="A6" s="23"/>
      <c r="B6" s="25" t="s">
        <v>10</v>
      </c>
      <c r="C6" s="23"/>
      <c r="D6" s="23"/>
      <c r="E6" s="23"/>
    </row>
    <row r="7" spans="1:5" ht="15.75" thickBot="1">
      <c r="A7" s="4" t="s">
        <v>2</v>
      </c>
      <c r="B7" s="26" t="s">
        <v>3</v>
      </c>
      <c r="C7" s="4" t="s">
        <v>7</v>
      </c>
      <c r="D7" s="4" t="s">
        <v>27</v>
      </c>
      <c r="E7" s="4" t="s">
        <v>4</v>
      </c>
    </row>
    <row r="8" spans="1:5" ht="15.75" thickBot="1">
      <c r="A8" s="51"/>
      <c r="B8" s="52" t="s">
        <v>41</v>
      </c>
      <c r="C8" s="53"/>
      <c r="D8" s="53"/>
      <c r="E8" s="54"/>
    </row>
    <row r="9" spans="1:5">
      <c r="A9" s="2">
        <v>1</v>
      </c>
      <c r="B9" s="83" t="s">
        <v>46</v>
      </c>
      <c r="C9" s="70">
        <v>250</v>
      </c>
      <c r="D9" s="63">
        <v>180.55</v>
      </c>
      <c r="E9" s="2">
        <v>30</v>
      </c>
    </row>
    <row r="10" spans="1:5">
      <c r="A10" s="1">
        <v>2</v>
      </c>
      <c r="B10" s="15" t="s">
        <v>52</v>
      </c>
      <c r="C10" s="16">
        <v>40</v>
      </c>
      <c r="D10" s="9">
        <v>168.42</v>
      </c>
      <c r="E10" s="1">
        <v>12.4</v>
      </c>
    </row>
    <row r="11" spans="1:5" ht="30">
      <c r="A11" s="1">
        <v>3</v>
      </c>
      <c r="B11" s="55" t="s">
        <v>56</v>
      </c>
      <c r="C11" s="79">
        <v>70</v>
      </c>
      <c r="D11" s="8">
        <v>207.9</v>
      </c>
      <c r="E11" s="1">
        <v>20</v>
      </c>
    </row>
    <row r="12" spans="1:5" ht="15.75" thickBot="1">
      <c r="A12" s="1">
        <v>4</v>
      </c>
      <c r="B12" s="65" t="s">
        <v>28</v>
      </c>
      <c r="C12" s="73">
        <v>207</v>
      </c>
      <c r="D12" s="61">
        <v>63.75</v>
      </c>
      <c r="E12" s="1">
        <v>6</v>
      </c>
    </row>
    <row r="13" spans="1:5" ht="15.75" thickBot="1">
      <c r="A13" s="4"/>
      <c r="B13" s="94" t="s">
        <v>17</v>
      </c>
      <c r="C13" s="62">
        <f>SUM(C9:C12)</f>
        <v>567</v>
      </c>
      <c r="D13" s="62">
        <f>SUM(D9:D12)</f>
        <v>620.62</v>
      </c>
      <c r="E13" s="62">
        <f>SUM(E9:E12)</f>
        <v>68.400000000000006</v>
      </c>
    </row>
    <row r="14" spans="1:5" ht="15.75" thickBot="1">
      <c r="A14" s="4"/>
      <c r="B14" s="92" t="s">
        <v>42</v>
      </c>
      <c r="C14" s="106"/>
      <c r="D14" s="89"/>
      <c r="E14" s="54"/>
    </row>
    <row r="15" spans="1:5">
      <c r="A15" s="2">
        <v>1</v>
      </c>
      <c r="B15" s="32" t="s">
        <v>15</v>
      </c>
      <c r="C15" s="50">
        <v>250</v>
      </c>
      <c r="D15" s="7">
        <v>96.92</v>
      </c>
      <c r="E15" s="2">
        <v>13</v>
      </c>
    </row>
    <row r="16" spans="1:5">
      <c r="A16" s="1">
        <v>2</v>
      </c>
      <c r="B16" s="37" t="s">
        <v>60</v>
      </c>
      <c r="C16" s="3">
        <v>100</v>
      </c>
      <c r="D16" s="8">
        <v>203.91</v>
      </c>
      <c r="E16" s="44">
        <v>56.3</v>
      </c>
    </row>
    <row r="17" spans="1:5">
      <c r="A17" s="1">
        <v>3</v>
      </c>
      <c r="B17" s="66" t="s">
        <v>29</v>
      </c>
      <c r="C17" s="87">
        <v>180</v>
      </c>
      <c r="D17" s="45">
        <v>265.95999999999998</v>
      </c>
      <c r="E17" s="44">
        <v>11</v>
      </c>
    </row>
    <row r="18" spans="1:5">
      <c r="A18" s="1">
        <v>4</v>
      </c>
      <c r="B18" s="56" t="s">
        <v>63</v>
      </c>
      <c r="C18" s="11">
        <v>200</v>
      </c>
      <c r="D18" s="11">
        <v>90.81</v>
      </c>
      <c r="E18" s="44">
        <v>11</v>
      </c>
    </row>
    <row r="19" spans="1:5">
      <c r="A19" s="1">
        <v>5</v>
      </c>
      <c r="B19" s="15" t="s">
        <v>49</v>
      </c>
      <c r="C19" s="16">
        <v>70</v>
      </c>
      <c r="D19" s="9">
        <v>164.08</v>
      </c>
      <c r="E19" s="44">
        <v>4.7</v>
      </c>
    </row>
    <row r="20" spans="1:5" ht="15.75" thickBot="1">
      <c r="A20" s="30">
        <v>6</v>
      </c>
      <c r="B20" s="15" t="s">
        <v>50</v>
      </c>
      <c r="C20" s="16">
        <v>30</v>
      </c>
      <c r="D20" s="9">
        <v>59.43</v>
      </c>
      <c r="E20" s="44">
        <v>1.6</v>
      </c>
    </row>
    <row r="21" spans="1:5" ht="15.75" thickBot="1">
      <c r="A21" s="51"/>
      <c r="B21" s="91" t="s">
        <v>8</v>
      </c>
      <c r="C21" s="89">
        <f>SUM(C14:C20)</f>
        <v>830</v>
      </c>
      <c r="D21" s="89">
        <f>SUM(D14:D20)</f>
        <v>881.1099999999999</v>
      </c>
      <c r="E21" s="89">
        <f>SUM(E14:E20)</f>
        <v>97.6</v>
      </c>
    </row>
    <row r="22" spans="1:5" ht="15.75" thickBot="1">
      <c r="A22" s="97"/>
      <c r="B22" s="95" t="s">
        <v>54</v>
      </c>
      <c r="C22" s="96">
        <f>C21+C13</f>
        <v>1397</v>
      </c>
      <c r="D22" s="96">
        <f>D21+D13</f>
        <v>1501.73</v>
      </c>
      <c r="E22" s="96">
        <f>E21+E13</f>
        <v>166</v>
      </c>
    </row>
    <row r="23" spans="1:5" ht="15.75" thickBot="1">
      <c r="A23" s="77"/>
      <c r="B23" s="25" t="s">
        <v>43</v>
      </c>
      <c r="C23" s="23"/>
      <c r="D23" s="23"/>
      <c r="E23" s="78"/>
    </row>
    <row r="24" spans="1:5" ht="15.75" thickBot="1">
      <c r="A24" s="97"/>
      <c r="B24" s="92" t="s">
        <v>53</v>
      </c>
      <c r="C24" s="80"/>
      <c r="D24" s="53"/>
      <c r="E24" s="54"/>
    </row>
    <row r="25" spans="1:5">
      <c r="A25" s="7">
        <v>1</v>
      </c>
      <c r="B25" s="32" t="s">
        <v>15</v>
      </c>
      <c r="C25" s="124">
        <v>250</v>
      </c>
      <c r="D25" s="7">
        <v>96.92</v>
      </c>
      <c r="E25" s="2">
        <v>13</v>
      </c>
    </row>
    <row r="26" spans="1:5">
      <c r="A26" s="11">
        <v>2</v>
      </c>
      <c r="B26" s="111" t="s">
        <v>61</v>
      </c>
      <c r="C26" s="125">
        <v>100</v>
      </c>
      <c r="D26" s="59">
        <v>262.60000000000002</v>
      </c>
      <c r="E26" s="44">
        <v>43.3</v>
      </c>
    </row>
    <row r="27" spans="1:5">
      <c r="A27" s="8">
        <v>3</v>
      </c>
      <c r="B27" s="93" t="s">
        <v>44</v>
      </c>
      <c r="C27" s="3">
        <v>30</v>
      </c>
      <c r="D27" s="3">
        <v>17.23</v>
      </c>
      <c r="E27" s="44">
        <v>3</v>
      </c>
    </row>
    <row r="28" spans="1:5">
      <c r="A28" s="3">
        <v>4</v>
      </c>
      <c r="B28" s="121" t="s">
        <v>62</v>
      </c>
      <c r="C28" s="45">
        <v>180</v>
      </c>
      <c r="D28" s="59">
        <v>223.47</v>
      </c>
      <c r="E28" s="44">
        <v>19</v>
      </c>
    </row>
    <row r="29" spans="1:5">
      <c r="A29" s="45">
        <v>5</v>
      </c>
      <c r="B29" s="56" t="s">
        <v>63</v>
      </c>
      <c r="C29" s="11">
        <v>200</v>
      </c>
      <c r="D29" s="11">
        <v>90.81</v>
      </c>
      <c r="E29" s="44">
        <v>11</v>
      </c>
    </row>
    <row r="30" spans="1:5">
      <c r="A30" s="9">
        <v>6</v>
      </c>
      <c r="B30" s="15" t="s">
        <v>49</v>
      </c>
      <c r="C30" s="16">
        <v>70</v>
      </c>
      <c r="D30" s="9">
        <v>164.08</v>
      </c>
      <c r="E30" s="44">
        <v>4.7</v>
      </c>
    </row>
    <row r="31" spans="1:5" ht="15.75" thickBot="1">
      <c r="A31" s="117">
        <v>7</v>
      </c>
      <c r="B31" s="15" t="s">
        <v>50</v>
      </c>
      <c r="C31" s="16">
        <v>30</v>
      </c>
      <c r="D31" s="9">
        <v>59.43</v>
      </c>
      <c r="E31" s="44">
        <v>1.6</v>
      </c>
    </row>
    <row r="32" spans="1:5" ht="15.75" thickBot="1">
      <c r="A32" s="89"/>
      <c r="B32" s="91" t="s">
        <v>8</v>
      </c>
      <c r="C32" s="89">
        <f t="shared" ref="C32:D32" si="0">SUM(C25:C31)</f>
        <v>860</v>
      </c>
      <c r="D32" s="89">
        <f t="shared" si="0"/>
        <v>914.54</v>
      </c>
      <c r="E32" s="4">
        <f>SUM(E25:E31)</f>
        <v>95.6</v>
      </c>
    </row>
    <row r="33" spans="1:5" ht="15.75" thickBot="1">
      <c r="A33" s="98"/>
      <c r="B33" s="92" t="s">
        <v>9</v>
      </c>
      <c r="C33" s="99"/>
      <c r="D33" s="100"/>
      <c r="E33" s="82"/>
    </row>
    <row r="34" spans="1:5">
      <c r="A34" s="6">
        <v>1</v>
      </c>
      <c r="B34" s="5" t="s">
        <v>57</v>
      </c>
      <c r="C34" s="6">
        <v>200</v>
      </c>
      <c r="D34" s="6">
        <v>120</v>
      </c>
      <c r="E34" s="107">
        <v>29.6</v>
      </c>
    </row>
    <row r="35" spans="1:5">
      <c r="A35" s="3">
        <v>2</v>
      </c>
      <c r="B35" s="10" t="s">
        <v>20</v>
      </c>
      <c r="C35" s="11">
        <v>150</v>
      </c>
      <c r="D35" s="61">
        <v>75.599999999999994</v>
      </c>
      <c r="E35" s="88" t="s">
        <v>95</v>
      </c>
    </row>
    <row r="36" spans="1:5" ht="15.75" thickBot="1">
      <c r="A36" s="11">
        <v>3</v>
      </c>
      <c r="B36" s="10" t="s">
        <v>96</v>
      </c>
      <c r="C36" s="43">
        <v>75</v>
      </c>
      <c r="D36" s="11">
        <v>211.44</v>
      </c>
      <c r="E36" s="101" t="s">
        <v>97</v>
      </c>
    </row>
    <row r="37" spans="1:5" ht="15.75" thickBot="1">
      <c r="A37" s="102"/>
      <c r="B37" s="91" t="s">
        <v>18</v>
      </c>
      <c r="C37" s="89">
        <f>SUM(C34:C36)</f>
        <v>425</v>
      </c>
      <c r="D37" s="89">
        <f t="shared" ref="D37:E37" si="1">D36+D35+D34</f>
        <v>407.03999999999996</v>
      </c>
      <c r="E37" s="89">
        <f t="shared" si="1"/>
        <v>70.599999999999994</v>
      </c>
    </row>
    <row r="38" spans="1:5" ht="15.75" thickBot="1">
      <c r="A38" s="103"/>
      <c r="B38" s="104" t="s">
        <v>54</v>
      </c>
      <c r="C38" s="96">
        <f>C37+C32</f>
        <v>1285</v>
      </c>
      <c r="D38" s="96">
        <f t="shared" ref="D38:E38" si="2">D37+D32</f>
        <v>1321.58</v>
      </c>
      <c r="E38" s="96">
        <f t="shared" si="2"/>
        <v>166.2</v>
      </c>
    </row>
    <row r="39" spans="1:5">
      <c r="A39" s="133"/>
      <c r="B39" s="134"/>
      <c r="C39" s="135"/>
      <c r="D39" s="135"/>
      <c r="E39" s="135"/>
    </row>
    <row r="40" spans="1:5">
      <c r="A40" s="27"/>
      <c r="B40" s="28"/>
      <c r="C40" s="27"/>
      <c r="D40" s="29"/>
    </row>
    <row r="41" spans="1:5">
      <c r="A41" s="42" t="s">
        <v>5</v>
      </c>
      <c r="B41" s="42"/>
      <c r="C41" s="42" t="s">
        <v>22</v>
      </c>
      <c r="D41" s="42"/>
      <c r="E41" s="42"/>
    </row>
    <row r="42" spans="1:5">
      <c r="A42" s="42" t="s">
        <v>19</v>
      </c>
      <c r="B42" s="42"/>
      <c r="C42" s="42" t="s">
        <v>6</v>
      </c>
      <c r="D42" s="42"/>
      <c r="E42" s="42"/>
    </row>
    <row r="45" spans="1:5">
      <c r="A45" s="22"/>
      <c r="B45" s="34" t="s">
        <v>0</v>
      </c>
      <c r="C45" s="22" t="s">
        <v>1</v>
      </c>
      <c r="D45" s="22"/>
    </row>
    <row r="46" spans="1:5">
      <c r="A46" s="23"/>
      <c r="B46" s="24" t="s">
        <v>39</v>
      </c>
      <c r="C46" s="23"/>
      <c r="D46" s="23"/>
    </row>
    <row r="47" spans="1:5">
      <c r="A47" s="23"/>
      <c r="B47" s="24" t="s">
        <v>40</v>
      </c>
      <c r="C47" s="23"/>
      <c r="D47" s="23"/>
    </row>
    <row r="48" spans="1:5">
      <c r="A48" s="23"/>
      <c r="B48" s="24"/>
      <c r="C48" s="23"/>
      <c r="D48" s="23"/>
    </row>
    <row r="49" spans="1:5">
      <c r="A49" s="23"/>
      <c r="B49" s="132" t="s">
        <v>98</v>
      </c>
      <c r="C49" s="23"/>
      <c r="D49" s="23"/>
      <c r="E49" s="23"/>
    </row>
    <row r="50" spans="1:5" ht="15.75" thickBot="1">
      <c r="A50" s="23"/>
      <c r="B50" s="25" t="s">
        <v>10</v>
      </c>
      <c r="C50" s="23"/>
      <c r="D50" s="23"/>
      <c r="E50" s="23"/>
    </row>
    <row r="51" spans="1:5" ht="15.75" thickBot="1">
      <c r="A51" s="4" t="s">
        <v>2</v>
      </c>
      <c r="B51" s="26" t="s">
        <v>3</v>
      </c>
      <c r="C51" s="4" t="s">
        <v>7</v>
      </c>
      <c r="D51" s="4" t="s">
        <v>27</v>
      </c>
      <c r="E51" s="4" t="s">
        <v>4</v>
      </c>
    </row>
    <row r="52" spans="1:5" ht="15.75" thickBot="1">
      <c r="A52" s="51"/>
      <c r="B52" s="52" t="s">
        <v>41</v>
      </c>
      <c r="C52" s="53"/>
      <c r="D52" s="53"/>
      <c r="E52" s="54"/>
    </row>
    <row r="53" spans="1:5">
      <c r="A53" s="2">
        <v>1</v>
      </c>
      <c r="B53" s="105" t="s">
        <v>55</v>
      </c>
      <c r="C53" s="70">
        <v>125</v>
      </c>
      <c r="D53" s="70">
        <v>245.6</v>
      </c>
      <c r="E53" s="2">
        <v>46</v>
      </c>
    </row>
    <row r="54" spans="1:5">
      <c r="A54" s="1">
        <v>2</v>
      </c>
      <c r="B54" s="10" t="s">
        <v>51</v>
      </c>
      <c r="C54" s="11">
        <v>30</v>
      </c>
      <c r="D54" s="11">
        <v>75</v>
      </c>
      <c r="E54" s="44">
        <v>7</v>
      </c>
    </row>
    <row r="55" spans="1:5">
      <c r="A55" s="1">
        <v>3</v>
      </c>
      <c r="B55" s="15" t="s">
        <v>49</v>
      </c>
      <c r="C55" s="16">
        <v>70</v>
      </c>
      <c r="D55" s="9">
        <v>164.08</v>
      </c>
      <c r="E55" s="1">
        <v>4.7</v>
      </c>
    </row>
    <row r="56" spans="1:5">
      <c r="A56" s="30">
        <v>4</v>
      </c>
      <c r="B56" s="10" t="s">
        <v>20</v>
      </c>
      <c r="C56" s="11">
        <v>160</v>
      </c>
      <c r="D56" s="11">
        <v>81.900000000000006</v>
      </c>
      <c r="E56" s="40">
        <v>22</v>
      </c>
    </row>
    <row r="57" spans="1:5" ht="15.75" thickBot="1">
      <c r="A57" s="38">
        <v>5</v>
      </c>
      <c r="B57" s="31" t="s">
        <v>31</v>
      </c>
      <c r="C57" s="21">
        <v>200</v>
      </c>
      <c r="D57" s="21">
        <v>63.75</v>
      </c>
      <c r="E57" s="38">
        <v>3</v>
      </c>
    </row>
    <row r="58" spans="1:5" ht="15.75" thickBot="1">
      <c r="A58" s="4"/>
      <c r="B58" s="94" t="s">
        <v>17</v>
      </c>
      <c r="C58" s="62">
        <f>SUM(C53:C57)</f>
        <v>585</v>
      </c>
      <c r="D58" s="62">
        <f>SUM(D53:D57)</f>
        <v>630.33000000000004</v>
      </c>
      <c r="E58" s="62">
        <f>SUM(E53:E57)</f>
        <v>82.7</v>
      </c>
    </row>
    <row r="59" spans="1:5" ht="15.75" thickBot="1">
      <c r="A59" s="4"/>
      <c r="B59" s="92" t="s">
        <v>42</v>
      </c>
      <c r="C59" s="106"/>
      <c r="D59" s="89"/>
      <c r="E59" s="54"/>
    </row>
    <row r="60" spans="1:5">
      <c r="A60" s="2">
        <v>1</v>
      </c>
      <c r="B60" s="5" t="s">
        <v>32</v>
      </c>
      <c r="C60" s="124">
        <v>250</v>
      </c>
      <c r="D60" s="7">
        <v>126.36</v>
      </c>
      <c r="E60" s="2">
        <v>12</v>
      </c>
    </row>
    <row r="61" spans="1:5">
      <c r="A61" s="1">
        <v>2</v>
      </c>
      <c r="B61" s="127" t="s">
        <v>91</v>
      </c>
      <c r="C61" s="76">
        <v>100</v>
      </c>
      <c r="D61" s="8">
        <v>223.37</v>
      </c>
      <c r="E61" s="1">
        <v>52</v>
      </c>
    </row>
    <row r="62" spans="1:5">
      <c r="A62" s="1">
        <v>3</v>
      </c>
      <c r="B62" s="41" t="s">
        <v>24</v>
      </c>
      <c r="C62" s="45">
        <v>180</v>
      </c>
      <c r="D62" s="59">
        <v>244.49</v>
      </c>
      <c r="E62" s="1">
        <v>11</v>
      </c>
    </row>
    <row r="63" spans="1:5">
      <c r="A63" s="1">
        <v>4</v>
      </c>
      <c r="B63" s="37" t="s">
        <v>23</v>
      </c>
      <c r="C63" s="3">
        <v>30</v>
      </c>
      <c r="D63" s="3">
        <v>17.23</v>
      </c>
      <c r="E63" s="1">
        <v>3</v>
      </c>
    </row>
    <row r="64" spans="1:5">
      <c r="A64" s="1">
        <v>5</v>
      </c>
      <c r="B64" s="67" t="s">
        <v>65</v>
      </c>
      <c r="C64" s="68">
        <v>200</v>
      </c>
      <c r="D64" s="11">
        <v>112</v>
      </c>
      <c r="E64" s="44">
        <v>13</v>
      </c>
    </row>
    <row r="65" spans="1:5">
      <c r="A65" s="1">
        <v>6</v>
      </c>
      <c r="B65" s="15" t="s">
        <v>49</v>
      </c>
      <c r="C65" s="16">
        <v>70</v>
      </c>
      <c r="D65" s="9">
        <v>164.08</v>
      </c>
      <c r="E65" s="44">
        <v>4.7</v>
      </c>
    </row>
    <row r="66" spans="1:5" ht="15.75" thickBot="1">
      <c r="A66" s="30">
        <v>7</v>
      </c>
      <c r="B66" s="15" t="s">
        <v>50</v>
      </c>
      <c r="C66" s="16">
        <v>30</v>
      </c>
      <c r="D66" s="9">
        <v>59.43</v>
      </c>
      <c r="E66" s="44">
        <v>1.6</v>
      </c>
    </row>
    <row r="67" spans="1:5" ht="15.75" thickBot="1">
      <c r="A67" s="51"/>
      <c r="B67" s="91" t="s">
        <v>8</v>
      </c>
      <c r="C67" s="89">
        <f>SUM(C59:C66)</f>
        <v>860</v>
      </c>
      <c r="D67" s="89">
        <f>SUM(D59:D66)</f>
        <v>946.96</v>
      </c>
      <c r="E67" s="89">
        <f>SUM(E59:E66)</f>
        <v>97.3</v>
      </c>
    </row>
    <row r="68" spans="1:5" ht="15.75" thickBot="1">
      <c r="A68" s="97"/>
      <c r="B68" s="95" t="s">
        <v>54</v>
      </c>
      <c r="C68" s="96">
        <f>C67+C58</f>
        <v>1445</v>
      </c>
      <c r="D68" s="96">
        <f>D67+D58</f>
        <v>1577.29</v>
      </c>
      <c r="E68" s="96">
        <v>166</v>
      </c>
    </row>
    <row r="69" spans="1:5" ht="15.75" thickBot="1">
      <c r="A69" s="77"/>
      <c r="B69" s="25" t="s">
        <v>43</v>
      </c>
      <c r="C69" s="23"/>
      <c r="D69" s="23"/>
      <c r="E69" s="78"/>
    </row>
    <row r="70" spans="1:5" ht="15.75" thickBot="1">
      <c r="A70" s="97"/>
      <c r="B70" s="92" t="s">
        <v>53</v>
      </c>
      <c r="C70" s="80"/>
      <c r="D70" s="53"/>
      <c r="E70" s="54"/>
    </row>
    <row r="71" spans="1:5">
      <c r="A71" s="7">
        <v>1</v>
      </c>
      <c r="B71" s="5" t="s">
        <v>32</v>
      </c>
      <c r="C71" s="50">
        <v>250</v>
      </c>
      <c r="D71" s="7">
        <v>126.36</v>
      </c>
      <c r="E71" s="39">
        <v>12</v>
      </c>
    </row>
    <row r="72" spans="1:5">
      <c r="A72" s="11">
        <v>2</v>
      </c>
      <c r="B72" s="93" t="s">
        <v>64</v>
      </c>
      <c r="C72" s="8">
        <v>100</v>
      </c>
      <c r="D72" s="8">
        <v>168.25</v>
      </c>
      <c r="E72" s="44">
        <v>51</v>
      </c>
    </row>
    <row r="73" spans="1:5">
      <c r="A73" s="8">
        <v>3</v>
      </c>
      <c r="B73" s="41" t="s">
        <v>24</v>
      </c>
      <c r="C73" s="45">
        <v>180</v>
      </c>
      <c r="D73" s="59">
        <v>184.8</v>
      </c>
      <c r="E73" s="44">
        <v>11</v>
      </c>
    </row>
    <row r="74" spans="1:5">
      <c r="A74" s="3">
        <v>4</v>
      </c>
      <c r="B74" s="67" t="s">
        <v>65</v>
      </c>
      <c r="C74" s="68">
        <v>200</v>
      </c>
      <c r="D74" s="11">
        <v>112</v>
      </c>
      <c r="E74" s="44">
        <v>13</v>
      </c>
    </row>
    <row r="75" spans="1:5">
      <c r="A75" s="45">
        <v>5</v>
      </c>
      <c r="B75" s="10" t="s">
        <v>49</v>
      </c>
      <c r="C75" s="16">
        <v>70</v>
      </c>
      <c r="D75" s="9">
        <v>164.08</v>
      </c>
      <c r="E75" s="44">
        <v>3.4</v>
      </c>
    </row>
    <row r="76" spans="1:5" ht="15.75" thickBot="1">
      <c r="A76" s="117">
        <v>6</v>
      </c>
      <c r="B76" s="10" t="s">
        <v>50</v>
      </c>
      <c r="C76" s="116">
        <v>30</v>
      </c>
      <c r="D76" s="117">
        <v>59.43</v>
      </c>
      <c r="E76" s="44">
        <v>1.6</v>
      </c>
    </row>
    <row r="77" spans="1:5" ht="15.75" thickBot="1">
      <c r="A77" s="89"/>
      <c r="B77" s="91" t="s">
        <v>8</v>
      </c>
      <c r="C77" s="89">
        <f>SUM(C71:C76)</f>
        <v>830</v>
      </c>
      <c r="D77" s="89">
        <f>SUM(D71:D76)</f>
        <v>814.92000000000007</v>
      </c>
      <c r="E77" s="4">
        <f>SUM(E71:E76)</f>
        <v>92</v>
      </c>
    </row>
    <row r="78" spans="1:5" ht="15.75" thickBot="1">
      <c r="A78" s="98"/>
      <c r="B78" s="92" t="s">
        <v>9</v>
      </c>
      <c r="C78" s="99"/>
      <c r="D78" s="100"/>
      <c r="E78" s="82"/>
    </row>
    <row r="79" spans="1:5">
      <c r="A79" s="6">
        <v>1</v>
      </c>
      <c r="B79" s="5" t="s">
        <v>99</v>
      </c>
      <c r="C79" s="6">
        <v>200</v>
      </c>
      <c r="D79" s="6">
        <v>136</v>
      </c>
      <c r="E79" s="107">
        <v>20</v>
      </c>
    </row>
    <row r="80" spans="1:5">
      <c r="A80" s="3">
        <v>2</v>
      </c>
      <c r="B80" s="14" t="s">
        <v>100</v>
      </c>
      <c r="C80" s="79">
        <v>75</v>
      </c>
      <c r="D80" s="8">
        <v>166.45</v>
      </c>
      <c r="E80" s="30">
        <v>14</v>
      </c>
    </row>
    <row r="81" spans="1:5" ht="15.75" thickBot="1">
      <c r="A81" s="21">
        <v>3</v>
      </c>
      <c r="B81" s="31" t="s">
        <v>45</v>
      </c>
      <c r="C81" s="21">
        <v>150</v>
      </c>
      <c r="D81" s="90">
        <v>75.599999999999994</v>
      </c>
      <c r="E81" s="101" t="s">
        <v>76</v>
      </c>
    </row>
    <row r="82" spans="1:5" ht="15.75" thickBot="1">
      <c r="A82" s="102"/>
      <c r="B82" s="91" t="s">
        <v>18</v>
      </c>
      <c r="C82" s="89">
        <f>SUM(C79:C81)</f>
        <v>425</v>
      </c>
      <c r="D82" s="89">
        <f t="shared" ref="D82:E82" si="3">D81+D80+D79</f>
        <v>378.04999999999995</v>
      </c>
      <c r="E82" s="89">
        <f t="shared" si="3"/>
        <v>74</v>
      </c>
    </row>
    <row r="83" spans="1:5" ht="15.75" thickBot="1">
      <c r="A83" s="103"/>
      <c r="B83" s="104" t="s">
        <v>54</v>
      </c>
      <c r="C83" s="96">
        <f>C82+C77</f>
        <v>1255</v>
      </c>
      <c r="D83" s="96">
        <f t="shared" ref="D83:E83" si="4">D82+D77</f>
        <v>1192.97</v>
      </c>
      <c r="E83" s="96">
        <f t="shared" si="4"/>
        <v>166</v>
      </c>
    </row>
    <row r="84" spans="1:5">
      <c r="A84" s="133"/>
      <c r="B84" s="134"/>
      <c r="C84" s="135"/>
      <c r="D84" s="135"/>
      <c r="E84" s="135"/>
    </row>
    <row r="85" spans="1:5">
      <c r="A85" s="27"/>
      <c r="B85" s="28"/>
      <c r="C85" s="27"/>
      <c r="D85" s="29"/>
    </row>
    <row r="86" spans="1:5">
      <c r="A86" s="42" t="s">
        <v>5</v>
      </c>
      <c r="B86" s="42"/>
      <c r="C86" s="42" t="s">
        <v>22</v>
      </c>
      <c r="D86" s="42"/>
      <c r="E86" s="42"/>
    </row>
    <row r="87" spans="1:5">
      <c r="A87" s="42" t="s">
        <v>19</v>
      </c>
      <c r="B87" s="42"/>
      <c r="C87" s="42" t="s">
        <v>6</v>
      </c>
      <c r="D87" s="42"/>
      <c r="E87" s="42"/>
    </row>
    <row r="90" spans="1:5">
      <c r="A90" s="22"/>
      <c r="B90" s="34" t="s">
        <v>0</v>
      </c>
      <c r="C90" s="22" t="s">
        <v>1</v>
      </c>
      <c r="D90" s="22"/>
    </row>
    <row r="91" spans="1:5">
      <c r="A91" s="23"/>
      <c r="B91" s="24" t="s">
        <v>39</v>
      </c>
      <c r="C91" s="23"/>
      <c r="D91" s="23"/>
    </row>
    <row r="92" spans="1:5">
      <c r="A92" s="23"/>
      <c r="B92" s="24" t="s">
        <v>40</v>
      </c>
      <c r="C92" s="23"/>
      <c r="D92" s="23"/>
    </row>
    <row r="93" spans="1:5">
      <c r="A93" s="23"/>
      <c r="B93" s="24"/>
      <c r="C93" s="23"/>
      <c r="D93" s="23"/>
    </row>
    <row r="94" spans="1:5">
      <c r="A94" s="23"/>
      <c r="B94" s="132" t="s">
        <v>101</v>
      </c>
      <c r="C94" s="23"/>
      <c r="D94" s="23"/>
      <c r="E94" s="23"/>
    </row>
    <row r="95" spans="1:5" ht="15.75" thickBot="1">
      <c r="A95" s="23"/>
      <c r="B95" s="25" t="s">
        <v>10</v>
      </c>
      <c r="C95" s="23"/>
      <c r="D95" s="23"/>
      <c r="E95" s="23"/>
    </row>
    <row r="96" spans="1:5" ht="15.75" thickBot="1">
      <c r="A96" s="4" t="s">
        <v>2</v>
      </c>
      <c r="B96" s="26" t="s">
        <v>3</v>
      </c>
      <c r="C96" s="4" t="s">
        <v>7</v>
      </c>
      <c r="D96" s="4" t="s">
        <v>27</v>
      </c>
      <c r="E96" s="4" t="s">
        <v>4</v>
      </c>
    </row>
    <row r="97" spans="1:5" ht="15.75" thickBot="1">
      <c r="A97" s="51"/>
      <c r="B97" s="52" t="s">
        <v>41</v>
      </c>
      <c r="C97" s="53"/>
      <c r="D97" s="53"/>
      <c r="E97" s="54"/>
    </row>
    <row r="98" spans="1:5">
      <c r="A98" s="2">
        <v>1</v>
      </c>
      <c r="B98" s="74" t="s">
        <v>80</v>
      </c>
      <c r="C98" s="7">
        <v>250</v>
      </c>
      <c r="D98" s="6">
        <v>274.48</v>
      </c>
      <c r="E98" s="39">
        <v>26</v>
      </c>
    </row>
    <row r="99" spans="1:5">
      <c r="A99" s="1">
        <v>2</v>
      </c>
      <c r="B99" s="113" t="s">
        <v>47</v>
      </c>
      <c r="C99" s="84">
        <v>20</v>
      </c>
      <c r="D99" s="3">
        <v>70</v>
      </c>
      <c r="E99" s="44">
        <v>17.2</v>
      </c>
    </row>
    <row r="100" spans="1:5">
      <c r="A100" s="1">
        <v>3</v>
      </c>
      <c r="B100" s="64" t="s">
        <v>81</v>
      </c>
      <c r="C100" s="79">
        <v>75</v>
      </c>
      <c r="D100" s="8">
        <v>211.44</v>
      </c>
      <c r="E100" s="44">
        <v>17</v>
      </c>
    </row>
    <row r="101" spans="1:5" ht="15.75" thickBot="1">
      <c r="A101" s="1">
        <v>4</v>
      </c>
      <c r="B101" s="65" t="s">
        <v>28</v>
      </c>
      <c r="C101" s="73">
        <v>207</v>
      </c>
      <c r="D101" s="61">
        <v>63.75</v>
      </c>
      <c r="E101" s="1">
        <v>6</v>
      </c>
    </row>
    <row r="102" spans="1:5" ht="15.75" thickBot="1">
      <c r="A102" s="4"/>
      <c r="B102" s="94" t="s">
        <v>17</v>
      </c>
      <c r="C102" s="62">
        <f>SUM(C98:C101)</f>
        <v>552</v>
      </c>
      <c r="D102" s="62">
        <f>SUM(D98:D101)</f>
        <v>619.67000000000007</v>
      </c>
      <c r="E102" s="62">
        <f>SUM(E98:E101)</f>
        <v>66.2</v>
      </c>
    </row>
    <row r="103" spans="1:5" ht="15.75" thickBot="1">
      <c r="A103" s="4"/>
      <c r="B103" s="92" t="s">
        <v>42</v>
      </c>
      <c r="C103" s="106"/>
      <c r="D103" s="89"/>
      <c r="E103" s="54"/>
    </row>
    <row r="104" spans="1:5">
      <c r="A104" s="2">
        <v>1</v>
      </c>
      <c r="B104" s="5" t="s">
        <v>66</v>
      </c>
      <c r="C104" s="6">
        <v>250</v>
      </c>
      <c r="D104" s="6">
        <v>136.07</v>
      </c>
      <c r="E104" s="2">
        <v>14</v>
      </c>
    </row>
    <row r="105" spans="1:5">
      <c r="A105" s="1">
        <v>2</v>
      </c>
      <c r="B105" s="127" t="s">
        <v>92</v>
      </c>
      <c r="C105" s="76">
        <v>100</v>
      </c>
      <c r="D105" s="8">
        <v>206.79</v>
      </c>
      <c r="E105" s="1">
        <v>46</v>
      </c>
    </row>
    <row r="106" spans="1:5">
      <c r="A106" s="1">
        <v>3</v>
      </c>
      <c r="B106" s="67" t="s">
        <v>33</v>
      </c>
      <c r="C106" s="75">
        <v>180</v>
      </c>
      <c r="D106" s="11">
        <v>170.18</v>
      </c>
      <c r="E106" s="1">
        <v>19</v>
      </c>
    </row>
    <row r="107" spans="1:5">
      <c r="A107" s="1">
        <v>4</v>
      </c>
      <c r="B107" s="56" t="s">
        <v>37</v>
      </c>
      <c r="C107" s="9">
        <v>200</v>
      </c>
      <c r="D107" s="9">
        <v>117.42</v>
      </c>
      <c r="E107" s="44">
        <v>10</v>
      </c>
    </row>
    <row r="108" spans="1:5">
      <c r="A108" s="1">
        <v>5</v>
      </c>
      <c r="B108" s="10" t="s">
        <v>49</v>
      </c>
      <c r="C108" s="16">
        <v>70</v>
      </c>
      <c r="D108" s="9">
        <v>164.08</v>
      </c>
      <c r="E108" s="44">
        <v>3.4</v>
      </c>
    </row>
    <row r="109" spans="1:5" ht="15.75" thickBot="1">
      <c r="A109" s="1">
        <v>6</v>
      </c>
      <c r="B109" s="10" t="s">
        <v>50</v>
      </c>
      <c r="C109" s="116">
        <v>30</v>
      </c>
      <c r="D109" s="117">
        <v>59.43</v>
      </c>
      <c r="E109" s="44">
        <v>1.6</v>
      </c>
    </row>
    <row r="110" spans="1:5" ht="15.75" thickBot="1">
      <c r="A110" s="51"/>
      <c r="B110" s="91" t="s">
        <v>8</v>
      </c>
      <c r="C110" s="89">
        <f>SUM(C103:C109)</f>
        <v>830</v>
      </c>
      <c r="D110" s="89">
        <f>SUM(D103:D109)</f>
        <v>853.96999999999991</v>
      </c>
      <c r="E110" s="89">
        <f>SUM(E103:E109)</f>
        <v>94</v>
      </c>
    </row>
    <row r="111" spans="1:5" ht="15.75" thickBot="1">
      <c r="A111" s="97"/>
      <c r="B111" s="95" t="s">
        <v>54</v>
      </c>
      <c r="C111" s="96">
        <f>C110+C102</f>
        <v>1382</v>
      </c>
      <c r="D111" s="96">
        <f>D110+D102</f>
        <v>1473.6399999999999</v>
      </c>
      <c r="E111" s="96">
        <v>166</v>
      </c>
    </row>
    <row r="112" spans="1:5" ht="15.75" thickBot="1">
      <c r="A112" s="77"/>
      <c r="B112" s="25" t="s">
        <v>43</v>
      </c>
      <c r="C112" s="23"/>
      <c r="D112" s="23"/>
      <c r="E112" s="78"/>
    </row>
    <row r="113" spans="1:5" ht="15.75" thickBot="1">
      <c r="A113" s="97"/>
      <c r="B113" s="92" t="s">
        <v>53</v>
      </c>
      <c r="C113" s="80"/>
      <c r="D113" s="53"/>
      <c r="E113" s="54"/>
    </row>
    <row r="114" spans="1:5">
      <c r="A114" s="7">
        <v>1</v>
      </c>
      <c r="B114" s="5" t="s">
        <v>66</v>
      </c>
      <c r="C114" s="6">
        <v>250</v>
      </c>
      <c r="D114" s="6">
        <v>136.07</v>
      </c>
      <c r="E114" s="2">
        <v>14</v>
      </c>
    </row>
    <row r="115" spans="1:5">
      <c r="A115" s="11">
        <v>2</v>
      </c>
      <c r="B115" s="55" t="s">
        <v>82</v>
      </c>
      <c r="C115" s="8">
        <v>100</v>
      </c>
      <c r="D115" s="8">
        <v>236.11</v>
      </c>
      <c r="E115" s="44">
        <v>50</v>
      </c>
    </row>
    <row r="116" spans="1:5">
      <c r="A116" s="8">
        <v>3</v>
      </c>
      <c r="B116" s="67" t="s">
        <v>33</v>
      </c>
      <c r="C116" s="75">
        <v>180</v>
      </c>
      <c r="D116" s="11">
        <v>170.18</v>
      </c>
      <c r="E116" s="44">
        <v>19</v>
      </c>
    </row>
    <row r="117" spans="1:5">
      <c r="A117" s="3">
        <v>4</v>
      </c>
      <c r="B117" s="56" t="s">
        <v>37</v>
      </c>
      <c r="C117" s="9">
        <v>200</v>
      </c>
      <c r="D117" s="9">
        <v>117.42</v>
      </c>
      <c r="E117" s="44">
        <v>10</v>
      </c>
    </row>
    <row r="118" spans="1:5">
      <c r="A118" s="45">
        <v>5</v>
      </c>
      <c r="B118" s="10" t="s">
        <v>49</v>
      </c>
      <c r="C118" s="16">
        <v>70</v>
      </c>
      <c r="D118" s="9">
        <v>164.08</v>
      </c>
      <c r="E118" s="44">
        <v>3.4</v>
      </c>
    </row>
    <row r="119" spans="1:5" ht="15.75" thickBot="1">
      <c r="A119" s="117">
        <v>6</v>
      </c>
      <c r="B119" s="10" t="s">
        <v>50</v>
      </c>
      <c r="C119" s="116">
        <v>30</v>
      </c>
      <c r="D119" s="117">
        <v>59.43</v>
      </c>
      <c r="E119" s="44">
        <v>1.6</v>
      </c>
    </row>
    <row r="120" spans="1:5" ht="15.75" thickBot="1">
      <c r="A120" s="89"/>
      <c r="B120" s="91" t="s">
        <v>8</v>
      </c>
      <c r="C120" s="89">
        <f>SUM(C114:C119)</f>
        <v>830</v>
      </c>
      <c r="D120" s="89">
        <f>SUM(D114:D119)</f>
        <v>883.29</v>
      </c>
      <c r="E120" s="4">
        <f>SUM(E114:E119)</f>
        <v>98</v>
      </c>
    </row>
    <row r="121" spans="1:5" ht="15.75" thickBot="1">
      <c r="A121" s="98"/>
      <c r="B121" s="92" t="s">
        <v>9</v>
      </c>
      <c r="C121" s="99"/>
      <c r="D121" s="100"/>
      <c r="E121" s="82"/>
    </row>
    <row r="122" spans="1:5">
      <c r="A122" s="6">
        <v>1</v>
      </c>
      <c r="B122" s="5" t="s">
        <v>99</v>
      </c>
      <c r="C122" s="6">
        <v>200</v>
      </c>
      <c r="D122" s="6">
        <v>136</v>
      </c>
      <c r="E122" s="107">
        <v>20</v>
      </c>
    </row>
    <row r="123" spans="1:5" ht="30">
      <c r="A123" s="3">
        <v>2</v>
      </c>
      <c r="B123" s="55" t="s">
        <v>58</v>
      </c>
      <c r="C123" s="79">
        <v>70</v>
      </c>
      <c r="D123" s="8">
        <v>207.9</v>
      </c>
      <c r="E123" s="30">
        <v>15</v>
      </c>
    </row>
    <row r="124" spans="1:5" ht="15.75" thickBot="1">
      <c r="A124" s="21">
        <v>3</v>
      </c>
      <c r="B124" s="128" t="s">
        <v>36</v>
      </c>
      <c r="C124" s="21">
        <v>150</v>
      </c>
      <c r="D124" s="61">
        <v>75.599999999999994</v>
      </c>
      <c r="E124" s="101" t="s">
        <v>102</v>
      </c>
    </row>
    <row r="125" spans="1:5" ht="15.75" thickBot="1">
      <c r="A125" s="102"/>
      <c r="B125" s="91" t="s">
        <v>18</v>
      </c>
      <c r="C125" s="89">
        <f>SUM(C122:C124)</f>
        <v>420</v>
      </c>
      <c r="D125" s="89">
        <f t="shared" ref="D125:E125" si="5">D124+D123+D122</f>
        <v>419.5</v>
      </c>
      <c r="E125" s="89">
        <f t="shared" si="5"/>
        <v>68</v>
      </c>
    </row>
    <row r="126" spans="1:5" ht="15.75" thickBot="1">
      <c r="A126" s="103"/>
      <c r="B126" s="104" t="s">
        <v>54</v>
      </c>
      <c r="C126" s="96">
        <f>C125+C120</f>
        <v>1250</v>
      </c>
      <c r="D126" s="96">
        <f t="shared" ref="D126:E126" si="6">D125+D120</f>
        <v>1302.79</v>
      </c>
      <c r="E126" s="96">
        <f t="shared" si="6"/>
        <v>166</v>
      </c>
    </row>
    <row r="127" spans="1:5">
      <c r="A127" s="133"/>
      <c r="B127" s="134"/>
      <c r="C127" s="135"/>
      <c r="D127" s="135"/>
      <c r="E127" s="135"/>
    </row>
    <row r="128" spans="1:5">
      <c r="A128" s="27"/>
      <c r="B128" s="28"/>
      <c r="C128" s="27"/>
      <c r="D128" s="29"/>
    </row>
    <row r="129" spans="1:5">
      <c r="A129" s="42" t="s">
        <v>5</v>
      </c>
      <c r="B129" s="42"/>
      <c r="C129" s="42" t="s">
        <v>22</v>
      </c>
      <c r="D129" s="42"/>
      <c r="E129" s="42"/>
    </row>
    <row r="130" spans="1:5">
      <c r="A130" s="42" t="s">
        <v>19</v>
      </c>
      <c r="B130" s="42"/>
      <c r="C130" s="42" t="s">
        <v>6</v>
      </c>
      <c r="D130" s="42"/>
      <c r="E130" s="42"/>
    </row>
    <row r="133" spans="1:5">
      <c r="A133" s="22"/>
      <c r="B133" s="34" t="s">
        <v>0</v>
      </c>
      <c r="C133" s="22" t="s">
        <v>1</v>
      </c>
      <c r="D133" s="22"/>
    </row>
    <row r="134" spans="1:5">
      <c r="A134" s="23"/>
      <c r="B134" s="24" t="s">
        <v>39</v>
      </c>
      <c r="C134" s="23"/>
      <c r="D134" s="23"/>
    </row>
    <row r="135" spans="1:5">
      <c r="A135" s="23"/>
      <c r="B135" s="24" t="s">
        <v>40</v>
      </c>
      <c r="C135" s="23"/>
      <c r="D135" s="23"/>
    </row>
    <row r="136" spans="1:5">
      <c r="A136" s="23"/>
      <c r="B136" s="24"/>
      <c r="C136" s="23"/>
      <c r="D136" s="23"/>
    </row>
    <row r="137" spans="1:5">
      <c r="A137" s="23"/>
      <c r="B137" s="132" t="s">
        <v>103</v>
      </c>
      <c r="C137" s="23"/>
      <c r="D137" s="23"/>
      <c r="E137" s="23"/>
    </row>
    <row r="138" spans="1:5" ht="15.75" thickBot="1">
      <c r="A138" s="23"/>
      <c r="B138" s="25" t="s">
        <v>10</v>
      </c>
      <c r="C138" s="23"/>
      <c r="D138" s="23"/>
      <c r="E138" s="23"/>
    </row>
    <row r="139" spans="1:5" ht="15.75" thickBot="1">
      <c r="A139" s="4" t="s">
        <v>2</v>
      </c>
      <c r="B139" s="26" t="s">
        <v>3</v>
      </c>
      <c r="C139" s="4" t="s">
        <v>7</v>
      </c>
      <c r="D139" s="4" t="s">
        <v>27</v>
      </c>
      <c r="E139" s="4" t="s">
        <v>4</v>
      </c>
    </row>
    <row r="140" spans="1:5" ht="15.75" thickBot="1">
      <c r="A140" s="51"/>
      <c r="B140" s="52" t="s">
        <v>41</v>
      </c>
      <c r="C140" s="53"/>
      <c r="D140" s="53"/>
      <c r="E140" s="54"/>
    </row>
    <row r="141" spans="1:5">
      <c r="A141" s="2">
        <v>1</v>
      </c>
      <c r="B141" s="108" t="s">
        <v>35</v>
      </c>
      <c r="C141" s="72">
        <v>100</v>
      </c>
      <c r="D141" s="109">
        <v>209</v>
      </c>
      <c r="E141" s="2">
        <v>34</v>
      </c>
    </row>
    <row r="142" spans="1:5">
      <c r="A142" s="1">
        <v>2</v>
      </c>
      <c r="B142" s="15" t="s">
        <v>49</v>
      </c>
      <c r="C142" s="16">
        <v>70</v>
      </c>
      <c r="D142" s="9">
        <v>164.08</v>
      </c>
      <c r="E142" s="1">
        <v>3.4</v>
      </c>
    </row>
    <row r="143" spans="1:5">
      <c r="A143" s="1">
        <v>3</v>
      </c>
      <c r="B143" s="41" t="s">
        <v>104</v>
      </c>
      <c r="C143" s="48">
        <v>30</v>
      </c>
      <c r="D143" s="59">
        <v>166</v>
      </c>
      <c r="E143" s="1">
        <v>12</v>
      </c>
    </row>
    <row r="144" spans="1:5">
      <c r="A144" s="1">
        <v>4</v>
      </c>
      <c r="B144" s="10" t="s">
        <v>20</v>
      </c>
      <c r="C144" s="11">
        <v>130</v>
      </c>
      <c r="D144" s="11">
        <v>52.5</v>
      </c>
      <c r="E144" s="1">
        <v>22</v>
      </c>
    </row>
    <row r="145" spans="1:5" ht="15.75" thickBot="1">
      <c r="A145" s="38">
        <v>5</v>
      </c>
      <c r="B145" s="31" t="s">
        <v>31</v>
      </c>
      <c r="C145" s="21">
        <v>200</v>
      </c>
      <c r="D145" s="21">
        <v>63.75</v>
      </c>
      <c r="E145" s="38">
        <v>3</v>
      </c>
    </row>
    <row r="146" spans="1:5" ht="15.75" thickBot="1">
      <c r="A146" s="4"/>
      <c r="B146" s="94" t="s">
        <v>17</v>
      </c>
      <c r="C146" s="62">
        <f>SUM(C141:C145)</f>
        <v>530</v>
      </c>
      <c r="D146" s="62">
        <f>SUM(D141:D145)</f>
        <v>655.33000000000004</v>
      </c>
      <c r="E146" s="62">
        <f>SUM(E141:E145)</f>
        <v>74.400000000000006</v>
      </c>
    </row>
    <row r="147" spans="1:5" ht="15.75" thickBot="1">
      <c r="A147" s="4"/>
      <c r="B147" s="92" t="s">
        <v>42</v>
      </c>
      <c r="C147" s="106"/>
      <c r="D147" s="89"/>
      <c r="E147" s="54"/>
    </row>
    <row r="148" spans="1:5">
      <c r="A148" s="2">
        <v>1</v>
      </c>
      <c r="B148" s="32" t="s">
        <v>38</v>
      </c>
      <c r="C148" s="50">
        <v>250</v>
      </c>
      <c r="D148" s="7">
        <v>138</v>
      </c>
      <c r="E148" s="2">
        <v>14</v>
      </c>
    </row>
    <row r="149" spans="1:5" ht="30">
      <c r="A149" s="1">
        <v>2</v>
      </c>
      <c r="B149" s="14" t="s">
        <v>105</v>
      </c>
      <c r="C149" s="3">
        <v>100</v>
      </c>
      <c r="D149" s="3">
        <v>190.5</v>
      </c>
      <c r="E149" s="44">
        <v>48.2</v>
      </c>
    </row>
    <row r="150" spans="1:5">
      <c r="A150" s="1">
        <v>3</v>
      </c>
      <c r="B150" s="41" t="s">
        <v>62</v>
      </c>
      <c r="C150" s="45">
        <v>180</v>
      </c>
      <c r="D150" s="59">
        <v>223.47</v>
      </c>
      <c r="E150" s="44">
        <v>19</v>
      </c>
    </row>
    <row r="151" spans="1:5">
      <c r="A151" s="1">
        <v>5</v>
      </c>
      <c r="B151" s="47" t="s">
        <v>93</v>
      </c>
      <c r="C151" s="9">
        <v>200</v>
      </c>
      <c r="D151" s="9">
        <v>80</v>
      </c>
      <c r="E151" s="44">
        <v>10</v>
      </c>
    </row>
    <row r="152" spans="1:5">
      <c r="A152" s="1">
        <v>6</v>
      </c>
      <c r="B152" s="15" t="s">
        <v>49</v>
      </c>
      <c r="C152" s="16">
        <v>70</v>
      </c>
      <c r="D152" s="9">
        <v>164.08</v>
      </c>
      <c r="E152" s="44">
        <v>3.4</v>
      </c>
    </row>
    <row r="153" spans="1:5" ht="15.75" thickBot="1">
      <c r="A153" s="1">
        <v>7</v>
      </c>
      <c r="B153" s="15" t="s">
        <v>50</v>
      </c>
      <c r="C153" s="16">
        <v>30</v>
      </c>
      <c r="D153" s="9">
        <v>59.43</v>
      </c>
      <c r="E153" s="44">
        <v>1.6</v>
      </c>
    </row>
    <row r="154" spans="1:5" ht="15.75" thickBot="1">
      <c r="A154" s="51"/>
      <c r="B154" s="91" t="s">
        <v>8</v>
      </c>
      <c r="C154" s="89">
        <f>SUM(C147:C153)</f>
        <v>830</v>
      </c>
      <c r="D154" s="89">
        <f>SUM(D147:D153)</f>
        <v>855.48</v>
      </c>
      <c r="E154" s="89">
        <f>SUM(E147:E153)</f>
        <v>96.2</v>
      </c>
    </row>
    <row r="155" spans="1:5" ht="15.75" thickBot="1">
      <c r="A155" s="97"/>
      <c r="B155" s="95" t="s">
        <v>54</v>
      </c>
      <c r="C155" s="96">
        <f>C154+C146</f>
        <v>1360</v>
      </c>
      <c r="D155" s="96">
        <f>D154+D146</f>
        <v>1510.81</v>
      </c>
      <c r="E155" s="96">
        <v>166</v>
      </c>
    </row>
    <row r="156" spans="1:5" ht="15.75" thickBot="1">
      <c r="A156" s="77"/>
      <c r="B156" s="25" t="s">
        <v>43</v>
      </c>
      <c r="C156" s="23"/>
      <c r="D156" s="23"/>
      <c r="E156" s="78"/>
    </row>
    <row r="157" spans="1:5" ht="15.75" thickBot="1">
      <c r="A157" s="97"/>
      <c r="B157" s="92" t="s">
        <v>53</v>
      </c>
      <c r="C157" s="80"/>
      <c r="D157" s="53"/>
      <c r="E157" s="54"/>
    </row>
    <row r="158" spans="1:5">
      <c r="A158" s="2">
        <v>1</v>
      </c>
      <c r="B158" s="32" t="s">
        <v>38</v>
      </c>
      <c r="C158" s="50">
        <v>250</v>
      </c>
      <c r="D158" s="7">
        <v>138</v>
      </c>
      <c r="E158" s="2">
        <v>14</v>
      </c>
    </row>
    <row r="159" spans="1:5">
      <c r="A159" s="1">
        <v>2</v>
      </c>
      <c r="B159" s="55" t="s">
        <v>85</v>
      </c>
      <c r="C159" s="8">
        <v>100</v>
      </c>
      <c r="D159" s="8">
        <v>235.01</v>
      </c>
      <c r="E159" s="44">
        <v>50.4</v>
      </c>
    </row>
    <row r="160" spans="1:5">
      <c r="A160" s="1">
        <v>3</v>
      </c>
      <c r="B160" s="37" t="s">
        <v>23</v>
      </c>
      <c r="C160" s="3">
        <v>30</v>
      </c>
      <c r="D160" s="3">
        <v>17.23</v>
      </c>
      <c r="E160" s="44">
        <v>2</v>
      </c>
    </row>
    <row r="161" spans="1:5">
      <c r="A161" s="1">
        <v>4</v>
      </c>
      <c r="B161" s="66" t="s">
        <v>29</v>
      </c>
      <c r="C161" s="87">
        <v>180</v>
      </c>
      <c r="D161" s="45">
        <v>267.29000000000002</v>
      </c>
      <c r="E161" s="44">
        <v>11</v>
      </c>
    </row>
    <row r="162" spans="1:5">
      <c r="A162" s="1">
        <v>5</v>
      </c>
      <c r="B162" s="47" t="s">
        <v>93</v>
      </c>
      <c r="C162" s="9">
        <v>200</v>
      </c>
      <c r="D162" s="9">
        <v>80</v>
      </c>
      <c r="E162" s="44">
        <v>10</v>
      </c>
    </row>
    <row r="163" spans="1:5">
      <c r="A163" s="1">
        <v>6</v>
      </c>
      <c r="B163" s="15" t="s">
        <v>49</v>
      </c>
      <c r="C163" s="16">
        <v>70</v>
      </c>
      <c r="D163" s="9">
        <v>164.08</v>
      </c>
      <c r="E163" s="44">
        <v>3.4</v>
      </c>
    </row>
    <row r="164" spans="1:5" ht="15.75" thickBot="1">
      <c r="A164" s="1">
        <v>7</v>
      </c>
      <c r="B164" s="15" t="s">
        <v>50</v>
      </c>
      <c r="C164" s="16">
        <v>30</v>
      </c>
      <c r="D164" s="9">
        <v>59.43</v>
      </c>
      <c r="E164" s="44">
        <v>1.6</v>
      </c>
    </row>
    <row r="165" spans="1:5" ht="15.75" thickBot="1">
      <c r="A165" s="89"/>
      <c r="B165" s="91" t="s">
        <v>8</v>
      </c>
      <c r="C165" s="89">
        <f>SUM(C158:C164)</f>
        <v>860</v>
      </c>
      <c r="D165" s="89">
        <f>SUM(D158:D164)</f>
        <v>961.04</v>
      </c>
      <c r="E165" s="4">
        <f>SUM(E158:E164)</f>
        <v>92.4</v>
      </c>
    </row>
    <row r="166" spans="1:5" ht="15.75" thickBot="1">
      <c r="A166" s="98"/>
      <c r="B166" s="92" t="s">
        <v>9</v>
      </c>
      <c r="C166" s="99"/>
      <c r="D166" s="100"/>
      <c r="E166" s="82"/>
    </row>
    <row r="167" spans="1:5">
      <c r="A167" s="6">
        <v>1</v>
      </c>
      <c r="B167" s="5" t="s">
        <v>57</v>
      </c>
      <c r="C167" s="6">
        <v>200</v>
      </c>
      <c r="D167" s="6">
        <v>120</v>
      </c>
      <c r="E167" s="107">
        <v>29.6</v>
      </c>
    </row>
    <row r="168" spans="1:5">
      <c r="A168" s="3">
        <v>2</v>
      </c>
      <c r="B168" s="10" t="s">
        <v>20</v>
      </c>
      <c r="C168" s="11">
        <v>150</v>
      </c>
      <c r="D168" s="61">
        <v>75.599999999999994</v>
      </c>
      <c r="E168" s="88" t="s">
        <v>95</v>
      </c>
    </row>
    <row r="169" spans="1:5" ht="15.75" thickBot="1">
      <c r="A169" s="11">
        <v>3</v>
      </c>
      <c r="B169" s="10" t="s">
        <v>106</v>
      </c>
      <c r="C169" s="11">
        <v>75</v>
      </c>
      <c r="D169" s="61">
        <v>297.81</v>
      </c>
      <c r="E169" s="44">
        <v>21</v>
      </c>
    </row>
    <row r="170" spans="1:5" ht="15.75" thickBot="1">
      <c r="A170" s="102"/>
      <c r="B170" s="91" t="s">
        <v>18</v>
      </c>
      <c r="C170" s="89">
        <f>SUM(C167:C169)</f>
        <v>425</v>
      </c>
      <c r="D170" s="89">
        <f t="shared" ref="D170:E170" si="7">D169+D168+D167</f>
        <v>493.40999999999997</v>
      </c>
      <c r="E170" s="89">
        <f t="shared" si="7"/>
        <v>72.599999999999994</v>
      </c>
    </row>
    <row r="171" spans="1:5" ht="15.75" thickBot="1">
      <c r="A171" s="103"/>
      <c r="B171" s="104" t="s">
        <v>54</v>
      </c>
      <c r="C171" s="96">
        <f>C170+C165</f>
        <v>1285</v>
      </c>
      <c r="D171" s="96">
        <f t="shared" ref="D171" si="8">D170+D165</f>
        <v>1454.4499999999998</v>
      </c>
      <c r="E171" s="96">
        <v>166</v>
      </c>
    </row>
    <row r="172" spans="1:5">
      <c r="A172" s="133"/>
      <c r="B172" s="134"/>
      <c r="C172" s="135"/>
      <c r="D172" s="135"/>
      <c r="E172" s="135"/>
    </row>
    <row r="173" spans="1:5">
      <c r="A173" s="27"/>
      <c r="B173" s="28"/>
      <c r="C173" s="27"/>
      <c r="D173" s="29"/>
    </row>
    <row r="174" spans="1:5">
      <c r="A174" s="42" t="s">
        <v>5</v>
      </c>
      <c r="B174" s="42"/>
      <c r="C174" s="42" t="s">
        <v>22</v>
      </c>
      <c r="D174" s="42"/>
      <c r="E174" s="42"/>
    </row>
    <row r="175" spans="1:5">
      <c r="A175" s="42" t="s">
        <v>19</v>
      </c>
      <c r="B175" s="42"/>
      <c r="C175" s="42" t="s">
        <v>6</v>
      </c>
      <c r="D175" s="42"/>
      <c r="E175" s="42"/>
    </row>
    <row r="178" spans="1:5">
      <c r="A178" s="22"/>
      <c r="B178" s="34" t="s">
        <v>0</v>
      </c>
      <c r="C178" s="22" t="s">
        <v>1</v>
      </c>
      <c r="D178" s="22"/>
    </row>
    <row r="179" spans="1:5">
      <c r="A179" s="23"/>
      <c r="B179" s="24" t="s">
        <v>39</v>
      </c>
      <c r="C179" s="23"/>
      <c r="D179" s="23"/>
    </row>
    <row r="180" spans="1:5">
      <c r="A180" s="23"/>
      <c r="B180" s="24" t="s">
        <v>40</v>
      </c>
      <c r="C180" s="23"/>
      <c r="D180" s="23"/>
    </row>
    <row r="181" spans="1:5">
      <c r="A181" s="23"/>
      <c r="B181" s="24"/>
      <c r="C181" s="23"/>
      <c r="D181" s="23"/>
    </row>
    <row r="182" spans="1:5">
      <c r="A182" s="23"/>
      <c r="B182" s="132" t="s">
        <v>107</v>
      </c>
      <c r="C182" s="23"/>
      <c r="D182" s="23"/>
      <c r="E182" s="23"/>
    </row>
    <row r="183" spans="1:5" ht="15.75" thickBot="1">
      <c r="A183" s="23"/>
      <c r="B183" s="25" t="s">
        <v>10</v>
      </c>
      <c r="C183" s="23"/>
      <c r="D183" s="23"/>
      <c r="E183" s="23"/>
    </row>
    <row r="184" spans="1:5" ht="15.75" thickBot="1">
      <c r="A184" s="4" t="s">
        <v>2</v>
      </c>
      <c r="B184" s="26" t="s">
        <v>3</v>
      </c>
      <c r="C184" s="4" t="s">
        <v>7</v>
      </c>
      <c r="D184" s="4" t="s">
        <v>27</v>
      </c>
      <c r="E184" s="4" t="s">
        <v>4</v>
      </c>
    </row>
    <row r="185" spans="1:5" ht="15.75" thickBot="1">
      <c r="A185" s="51"/>
      <c r="B185" s="52" t="s">
        <v>41</v>
      </c>
      <c r="C185" s="53"/>
      <c r="D185" s="53"/>
      <c r="E185" s="54"/>
    </row>
    <row r="186" spans="1:5">
      <c r="A186" s="2">
        <v>1</v>
      </c>
      <c r="B186" s="83" t="s">
        <v>108</v>
      </c>
      <c r="C186" s="70">
        <v>250</v>
      </c>
      <c r="D186" s="63">
        <v>180.55</v>
      </c>
      <c r="E186" s="2">
        <v>27</v>
      </c>
    </row>
    <row r="187" spans="1:5">
      <c r="A187" s="1">
        <v>2</v>
      </c>
      <c r="B187" s="113" t="s">
        <v>47</v>
      </c>
      <c r="C187" s="84">
        <v>20</v>
      </c>
      <c r="D187" s="3">
        <v>70</v>
      </c>
      <c r="E187" s="44">
        <v>17.2</v>
      </c>
    </row>
    <row r="188" spans="1:5">
      <c r="A188" s="1">
        <v>3</v>
      </c>
      <c r="B188" s="15" t="s">
        <v>21</v>
      </c>
      <c r="C188" s="16">
        <v>30</v>
      </c>
      <c r="D188" s="9">
        <v>78.510000000000005</v>
      </c>
      <c r="E188" s="1">
        <v>3</v>
      </c>
    </row>
    <row r="189" spans="1:5" ht="30">
      <c r="A189" s="1">
        <v>4</v>
      </c>
      <c r="B189" s="55" t="s">
        <v>59</v>
      </c>
      <c r="C189" s="79">
        <v>70</v>
      </c>
      <c r="D189" s="8">
        <v>207.9</v>
      </c>
      <c r="E189" s="1">
        <v>20</v>
      </c>
    </row>
    <row r="190" spans="1:5" ht="15.75" thickBot="1">
      <c r="A190" s="38">
        <v>5</v>
      </c>
      <c r="B190" s="55" t="s">
        <v>87</v>
      </c>
      <c r="C190" s="8">
        <v>200</v>
      </c>
      <c r="D190" s="8">
        <v>78.069999999999993</v>
      </c>
      <c r="E190" s="44">
        <v>7.3</v>
      </c>
    </row>
    <row r="191" spans="1:5" ht="15.75" thickBot="1">
      <c r="A191" s="4"/>
      <c r="B191" s="94" t="s">
        <v>17</v>
      </c>
      <c r="C191" s="62">
        <f>SUM(C186:C190)</f>
        <v>570</v>
      </c>
      <c r="D191" s="62">
        <f>SUM(D186:D190)</f>
        <v>615.03</v>
      </c>
      <c r="E191" s="62">
        <f>SUM(E186:E190)</f>
        <v>74.5</v>
      </c>
    </row>
    <row r="192" spans="1:5" ht="15.75" thickBot="1">
      <c r="A192" s="4"/>
      <c r="B192" s="92" t="s">
        <v>42</v>
      </c>
      <c r="C192" s="106"/>
      <c r="D192" s="89"/>
      <c r="E192" s="54"/>
    </row>
    <row r="193" spans="1:5">
      <c r="A193" s="2">
        <v>1</v>
      </c>
      <c r="B193" s="57" t="s">
        <v>88</v>
      </c>
      <c r="C193" s="6">
        <v>250</v>
      </c>
      <c r="D193" s="7">
        <v>138</v>
      </c>
      <c r="E193" s="2">
        <v>15</v>
      </c>
    </row>
    <row r="194" spans="1:5">
      <c r="A194" s="1">
        <v>2</v>
      </c>
      <c r="B194" s="129" t="s">
        <v>67</v>
      </c>
      <c r="C194" s="130">
        <v>100</v>
      </c>
      <c r="D194" s="131">
        <v>195.59</v>
      </c>
      <c r="E194" s="44">
        <v>50</v>
      </c>
    </row>
    <row r="195" spans="1:5">
      <c r="A195" s="1">
        <v>3</v>
      </c>
      <c r="B195" s="93" t="s">
        <v>23</v>
      </c>
      <c r="C195" s="3">
        <v>30</v>
      </c>
      <c r="D195" s="3">
        <v>17.23</v>
      </c>
      <c r="E195" s="44">
        <v>2</v>
      </c>
    </row>
    <row r="196" spans="1:5">
      <c r="A196" s="1">
        <v>4</v>
      </c>
      <c r="B196" s="121" t="s">
        <v>24</v>
      </c>
      <c r="C196" s="45">
        <v>180</v>
      </c>
      <c r="D196" s="59">
        <v>244.49</v>
      </c>
      <c r="E196" s="44">
        <v>11</v>
      </c>
    </row>
    <row r="197" spans="1:5" ht="30">
      <c r="A197" s="1">
        <v>5</v>
      </c>
      <c r="B197" s="67" t="s">
        <v>90</v>
      </c>
      <c r="C197" s="68">
        <v>200</v>
      </c>
      <c r="D197" s="11">
        <v>112</v>
      </c>
      <c r="E197" s="44">
        <v>14</v>
      </c>
    </row>
    <row r="198" spans="1:5">
      <c r="A198" s="30">
        <v>6</v>
      </c>
      <c r="B198" s="15" t="s">
        <v>49</v>
      </c>
      <c r="C198" s="16">
        <v>70</v>
      </c>
      <c r="D198" s="9">
        <v>164.08</v>
      </c>
      <c r="E198" s="1">
        <v>4.7</v>
      </c>
    </row>
    <row r="199" spans="1:5" ht="15.75" thickBot="1">
      <c r="A199" s="38">
        <v>7</v>
      </c>
      <c r="B199" s="115" t="s">
        <v>50</v>
      </c>
      <c r="C199" s="116">
        <v>30</v>
      </c>
      <c r="D199" s="117">
        <v>59.43</v>
      </c>
      <c r="E199" s="38">
        <v>1.6</v>
      </c>
    </row>
    <row r="200" spans="1:5" ht="15.75" thickBot="1">
      <c r="A200" s="97"/>
      <c r="B200" s="95" t="s">
        <v>54</v>
      </c>
      <c r="C200" s="96">
        <f>C199+C191</f>
        <v>600</v>
      </c>
      <c r="D200" s="96">
        <f>D199+D191</f>
        <v>674.45999999999992</v>
      </c>
      <c r="E200" s="96">
        <v>166</v>
      </c>
    </row>
    <row r="201" spans="1:5" ht="15.75" thickBot="1">
      <c r="A201" s="77"/>
      <c r="B201" s="25" t="s">
        <v>43</v>
      </c>
      <c r="C201" s="23"/>
      <c r="D201" s="23"/>
      <c r="E201" s="78"/>
    </row>
    <row r="202" spans="1:5" ht="15.75" thickBot="1">
      <c r="A202" s="97"/>
      <c r="B202" s="92" t="s">
        <v>53</v>
      </c>
      <c r="C202" s="80"/>
      <c r="D202" s="53"/>
      <c r="E202" s="54"/>
    </row>
    <row r="203" spans="1:5">
      <c r="A203" s="2">
        <v>1</v>
      </c>
      <c r="B203" s="5" t="s">
        <v>88</v>
      </c>
      <c r="C203" s="6">
        <v>200</v>
      </c>
      <c r="D203" s="6">
        <v>101.83</v>
      </c>
      <c r="E203" s="39">
        <v>15</v>
      </c>
    </row>
    <row r="204" spans="1:5">
      <c r="A204" s="1">
        <v>2</v>
      </c>
      <c r="B204" s="55" t="s">
        <v>89</v>
      </c>
      <c r="C204" s="8">
        <v>100</v>
      </c>
      <c r="D204" s="8">
        <v>235.01</v>
      </c>
      <c r="E204" s="44">
        <v>47</v>
      </c>
    </row>
    <row r="205" spans="1:5">
      <c r="A205" s="1">
        <v>3</v>
      </c>
      <c r="B205" s="41" t="s">
        <v>24</v>
      </c>
      <c r="C205" s="45">
        <v>180</v>
      </c>
      <c r="D205" s="59">
        <v>244.49</v>
      </c>
      <c r="E205" s="44">
        <v>11</v>
      </c>
    </row>
    <row r="206" spans="1:5" ht="30">
      <c r="A206" s="1">
        <v>4</v>
      </c>
      <c r="B206" s="67" t="s">
        <v>90</v>
      </c>
      <c r="C206" s="68">
        <v>200</v>
      </c>
      <c r="D206" s="11">
        <v>112</v>
      </c>
      <c r="E206" s="44">
        <v>14</v>
      </c>
    </row>
    <row r="207" spans="1:5">
      <c r="A207" s="1">
        <v>5</v>
      </c>
      <c r="B207" s="15" t="s">
        <v>49</v>
      </c>
      <c r="C207" s="16">
        <v>70</v>
      </c>
      <c r="D207" s="9">
        <v>164.08</v>
      </c>
      <c r="E207" s="1">
        <v>4.7</v>
      </c>
    </row>
    <row r="208" spans="1:5" ht="15.75" thickBot="1">
      <c r="A208" s="38">
        <v>6</v>
      </c>
      <c r="B208" s="115" t="s">
        <v>50</v>
      </c>
      <c r="C208" s="116">
        <v>30</v>
      </c>
      <c r="D208" s="117">
        <v>59.43</v>
      </c>
      <c r="E208" s="38">
        <v>1.6</v>
      </c>
    </row>
    <row r="209" spans="1:5" ht="15.75" thickBot="1">
      <c r="A209" s="89"/>
      <c r="B209" s="91" t="s">
        <v>8</v>
      </c>
      <c r="C209" s="89">
        <f>SUM(C203:C208)</f>
        <v>780</v>
      </c>
      <c r="D209" s="89">
        <f>SUM(D203:D208)</f>
        <v>916.83999999999992</v>
      </c>
      <c r="E209" s="4">
        <f>SUM(E203:E208)</f>
        <v>93.3</v>
      </c>
    </row>
    <row r="210" spans="1:5" ht="15.75" thickBot="1">
      <c r="A210" s="98"/>
      <c r="B210" s="92" t="s">
        <v>9</v>
      </c>
      <c r="C210" s="99"/>
      <c r="D210" s="100"/>
      <c r="E210" s="82"/>
    </row>
    <row r="211" spans="1:5">
      <c r="A211" s="6">
        <v>1</v>
      </c>
      <c r="B211" s="5" t="s">
        <v>99</v>
      </c>
      <c r="C211" s="6">
        <v>200</v>
      </c>
      <c r="D211" s="6">
        <v>136</v>
      </c>
      <c r="E211" s="107">
        <v>20</v>
      </c>
    </row>
    <row r="212" spans="1:5" ht="30">
      <c r="A212" s="3">
        <v>2</v>
      </c>
      <c r="B212" s="55" t="s">
        <v>56</v>
      </c>
      <c r="C212" s="79">
        <v>70</v>
      </c>
      <c r="D212" s="8">
        <v>207.9</v>
      </c>
      <c r="E212" s="30">
        <v>16</v>
      </c>
    </row>
    <row r="213" spans="1:5" ht="15.75" thickBot="1">
      <c r="A213" s="21">
        <v>3</v>
      </c>
      <c r="B213" s="128" t="s">
        <v>36</v>
      </c>
      <c r="C213" s="21">
        <v>150</v>
      </c>
      <c r="D213" s="61">
        <v>75.599999999999994</v>
      </c>
      <c r="E213" s="101" t="s">
        <v>102</v>
      </c>
    </row>
    <row r="214" spans="1:5" ht="15.75" thickBot="1">
      <c r="A214" s="102"/>
      <c r="B214" s="91" t="s">
        <v>18</v>
      </c>
      <c r="C214" s="89">
        <f>SUM(C211:C213)</f>
        <v>420</v>
      </c>
      <c r="D214" s="89">
        <f t="shared" ref="D214:E214" si="9">D213+D212+D211</f>
        <v>419.5</v>
      </c>
      <c r="E214" s="89">
        <f t="shared" si="9"/>
        <v>69</v>
      </c>
    </row>
    <row r="215" spans="1:5" ht="15.75" thickBot="1">
      <c r="A215" s="103"/>
      <c r="B215" s="104" t="s">
        <v>54</v>
      </c>
      <c r="C215" s="96">
        <f>C214+C209</f>
        <v>1200</v>
      </c>
      <c r="D215" s="96">
        <f t="shared" ref="D215" si="10">D214+D209</f>
        <v>1336.34</v>
      </c>
      <c r="E215" s="96">
        <v>166</v>
      </c>
    </row>
    <row r="216" spans="1:5">
      <c r="A216" s="133"/>
      <c r="B216" s="134"/>
      <c r="C216" s="135"/>
      <c r="D216" s="135"/>
      <c r="E216" s="135"/>
    </row>
    <row r="217" spans="1:5">
      <c r="A217" s="27"/>
      <c r="B217" s="28"/>
      <c r="C217" s="27"/>
      <c r="D217" s="29"/>
    </row>
    <row r="218" spans="1:5">
      <c r="A218" s="42" t="s">
        <v>5</v>
      </c>
      <c r="B218" s="42"/>
      <c r="C218" s="42" t="s">
        <v>22</v>
      </c>
      <c r="D218" s="42"/>
      <c r="E218" s="42"/>
    </row>
    <row r="219" spans="1:5">
      <c r="A219" s="42" t="s">
        <v>19</v>
      </c>
      <c r="B219" s="42"/>
      <c r="C219" s="42" t="s">
        <v>6</v>
      </c>
      <c r="D219" s="42"/>
      <c r="E219" s="42"/>
    </row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1-4</vt:lpstr>
      <vt:lpstr>5-11</vt:lpstr>
      <vt:lpstr>овз м</vt:lpstr>
      <vt:lpstr>овз б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</dc:creator>
  <cp:lastModifiedBy>sekretar</cp:lastModifiedBy>
  <cp:lastPrinted>2023-04-13T02:37:34Z</cp:lastPrinted>
  <dcterms:created xsi:type="dcterms:W3CDTF">2020-10-02T07:44:07Z</dcterms:created>
  <dcterms:modified xsi:type="dcterms:W3CDTF">2024-01-26T07:09:03Z</dcterms:modified>
</cp:coreProperties>
</file>