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D206" s="1"/>
  <c r="C205"/>
  <c r="E200"/>
  <c r="D200"/>
  <c r="C200"/>
  <c r="E190"/>
  <c r="D190"/>
  <c r="D191" s="1"/>
  <c r="C190"/>
  <c r="E183"/>
  <c r="D183"/>
  <c r="C183"/>
  <c r="E164"/>
  <c r="D164"/>
  <c r="D165" s="1"/>
  <c r="C164"/>
  <c r="E158"/>
  <c r="D158"/>
  <c r="C158"/>
  <c r="E149"/>
  <c r="D149"/>
  <c r="D150" s="1"/>
  <c r="C149"/>
  <c r="E142"/>
  <c r="D142"/>
  <c r="C142"/>
  <c r="E122"/>
  <c r="D122"/>
  <c r="C122"/>
  <c r="E117"/>
  <c r="D117"/>
  <c r="C117"/>
  <c r="E108"/>
  <c r="D108"/>
  <c r="D109" s="1"/>
  <c r="C108"/>
  <c r="E100"/>
  <c r="D100"/>
  <c r="C100"/>
  <c r="E80"/>
  <c r="D80"/>
  <c r="D81" s="1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94" i="2"/>
  <c r="D194"/>
  <c r="C194"/>
  <c r="E189"/>
  <c r="D189"/>
  <c r="C189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30" i="4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D22" i="3" l="1"/>
  <c r="D37"/>
  <c r="D65"/>
  <c r="D123"/>
  <c r="C22"/>
  <c r="E22"/>
  <c r="C37"/>
  <c r="E37"/>
  <c r="C65"/>
  <c r="E65"/>
  <c r="C81"/>
  <c r="E81"/>
  <c r="C109"/>
  <c r="C123"/>
  <c r="E123"/>
  <c r="C150"/>
  <c r="E150"/>
  <c r="C165"/>
  <c r="E165"/>
  <c r="C191"/>
  <c r="E191"/>
  <c r="C206"/>
  <c r="E206"/>
  <c r="D35" i="2"/>
  <c r="C35"/>
  <c r="E35"/>
  <c r="D76"/>
  <c r="C76"/>
  <c r="E76"/>
  <c r="D116"/>
  <c r="C116"/>
  <c r="E116"/>
  <c r="D155"/>
  <c r="C155"/>
  <c r="E155"/>
  <c r="D195"/>
  <c r="C195"/>
  <c r="E195"/>
  <c r="C20"/>
  <c r="E20"/>
  <c r="D20"/>
  <c r="C62"/>
  <c r="E62"/>
  <c r="D62"/>
  <c r="C102"/>
  <c r="E102"/>
  <c r="D102"/>
  <c r="C141"/>
  <c r="E141"/>
  <c r="D141"/>
  <c r="C180"/>
  <c r="E180"/>
  <c r="D180"/>
</calcChain>
</file>

<file path=xl/sharedStrings.xml><?xml version="1.0" encoding="utf-8"?>
<sst xmlns="http://schemas.openxmlformats.org/spreadsheetml/2006/main" count="709" uniqueCount="113">
  <si>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</si>
  <si>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</si>
  <si>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</si>
  <si>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</si>
  <si>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</si>
  <si>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</si>
  <si>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</si>
  <si>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</si>
  <si>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</si>
  <si>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</si>
  <si>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</si>
  <si>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</si>
  <si>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</si>
  <si>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</si>
  <si>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</si>
  <si>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</si>
  <si>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</si>
  <si>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</si>
  <si>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</si>
  <si>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</si>
  <si>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</si>
  <si>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</si>
  <si>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</si>
  <si>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</si>
  <si>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</si>
  <si>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</si>
  <si>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</si>
  <si>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</si>
  <si>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</si>
  <si>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</si>
  <si>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</si>
  <si>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</si>
  <si>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</si>
  <si>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</si>
  <si>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</si>
  <si>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</si>
  <si>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</si>
  <si>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</si>
  <si>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</si>
  <si>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</si>
  <si>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</si>
  <si>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</si>
  <si>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</si>
  <si>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</si>
  <si>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</si>
  <si>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</si>
  <si>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</si>
  <si>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</si>
  <si>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</si>
  <si>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</si>
  <si>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</si>
  <si>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</si>
  <si>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</si>
  <si>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</si>
  <si>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</si>
  <si>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</si>
  <si>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</si>
  <si>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</si>
  <si>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</si>
  <si>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Компот из сухофруктов </t>
  </si>
  <si>
    <t>Чай с сахаром</t>
  </si>
  <si>
    <t>Дата  20 декабря 2023  день № 3</t>
  </si>
  <si>
    <t xml:space="preserve">Каша молочная манная </t>
  </si>
  <si>
    <t>Сыр в нарезке</t>
  </si>
  <si>
    <t>Конфеты шоколадные "Герои сказок"</t>
  </si>
  <si>
    <t>Птица, тушеная с морковью и сметаной</t>
  </si>
  <si>
    <t>Компот из быстрозамороженных ягод (клубника)</t>
  </si>
  <si>
    <t>Дата 18 декабря 2023 день № 1</t>
  </si>
  <si>
    <t>Гуляш (куриное филе)</t>
  </si>
  <si>
    <t>" Тонди чоко - пай"</t>
  </si>
  <si>
    <t>Тефтели мясные (говядина, свинина)</t>
  </si>
  <si>
    <t>Дата 19 декабря 2023 день № 2</t>
  </si>
  <si>
    <t>Напиток (кисель) витаминизированный</t>
  </si>
  <si>
    <t>Дата 21 декабря 2023 день № 4</t>
  </si>
  <si>
    <t>Яблоко</t>
  </si>
  <si>
    <t>Котлеты куриные "Школьные" с соусом</t>
  </si>
  <si>
    <t>Компот из шиповника</t>
  </si>
  <si>
    <t>Дата 22 декабря  2023 день № 5</t>
  </si>
  <si>
    <t>Овощи консервированные (огурцы)</t>
  </si>
  <si>
    <t>Плов с птицей (филе)</t>
  </si>
  <si>
    <t>Суп картофельный с вермишелью</t>
  </si>
  <si>
    <t>Биточки мясные "Особые"</t>
  </si>
  <si>
    <t xml:space="preserve">Обед </t>
  </si>
  <si>
    <t>Дата  19 декабря 2023 день № 2</t>
  </si>
  <si>
    <t>Мини - рулет Яшкино</t>
  </si>
  <si>
    <t>Конфеты шоколадные "Коровка"</t>
  </si>
  <si>
    <t>Батончик шоколадный "Чио - рио"</t>
  </si>
  <si>
    <t xml:space="preserve">Фрукт Груша </t>
  </si>
  <si>
    <t>Тонди чоко - пай</t>
  </si>
  <si>
    <t>Чоко - пай</t>
  </si>
  <si>
    <t>Гематоген детский</t>
  </si>
  <si>
    <t>Дата  20 декабря 2023 день № 3</t>
  </si>
  <si>
    <t>Борщ с картофелем и капустой  со сметаной</t>
  </si>
  <si>
    <t>Дата   21 декабря  2023 день № 4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</si>
  <si>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</si>
  <si>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</si>
  <si>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</si>
  <si>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Каша молочная рисовая с маслом</t>
  </si>
  <si>
    <t>Сыр "Голландский" порционно</t>
  </si>
  <si>
    <t>Обед</t>
  </si>
  <si>
    <t>Итого за завтрак и обед</t>
  </si>
  <si>
    <t>Для учащихся 2 смены</t>
  </si>
  <si>
    <t>Булочка с сыром</t>
  </si>
  <si>
    <t>Шоколадный батончик "Джумка"</t>
  </si>
  <si>
    <t>Итого за  обед и полдник</t>
  </si>
  <si>
    <t>Итого за обед и полдник</t>
  </si>
  <si>
    <t>Сок фруктовый разливной</t>
  </si>
  <si>
    <t>Рогалик с повидлом</t>
  </si>
  <si>
    <t>Вафли "Ням - ням"</t>
  </si>
  <si>
    <t>Дата  22 декабря  2023 день № 5</t>
  </si>
  <si>
    <t>Каша вязкая молочная пшенная с маслом</t>
  </si>
  <si>
    <t>Бутерброд с маслом и сыром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</si>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</sst>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5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1" xfId="1" applyFont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3" xfId="0" applyFont="1" applyBorder="1"/>
    <xf numFmtId="0" fontId="2" fillId="0" borderId="4" xfId="2" applyFont="1" applyFill="1" applyBorder="1" applyAlignment="1">
      <alignment wrapText="1"/>
    </xf>
    <xf numFmtId="0" fontId="2" fillId="0" borderId="31" xfId="2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4" xfId="0" applyFont="1" applyBorder="1"/>
    <xf numFmtId="0" fontId="3" fillId="0" borderId="24" xfId="0" applyFont="1" applyBorder="1"/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4"/>
  <sheetViews>
    <sheetView tabSelected="1" workbookViewId="0">
      <selection activeCell="D123" sqref="D12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67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68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4">
        <v>150</v>
      </c>
      <c r="D10" s="81">
        <v>184.8</v>
      </c>
      <c r="E10" s="52">
        <v>8</v>
      </c>
    </row>
    <row r="11" spans="1:5">
      <c r="A11" s="1">
        <v>3</v>
      </c>
      <c r="B11" s="49" t="s">
        <v>69</v>
      </c>
      <c r="C11" s="125">
        <v>30</v>
      </c>
      <c r="D11" s="126">
        <v>105</v>
      </c>
      <c r="E11" s="52">
        <v>12</v>
      </c>
    </row>
    <row r="12" spans="1:5">
      <c r="A12" s="1">
        <v>4</v>
      </c>
      <c r="B12" s="16" t="s">
        <v>27</v>
      </c>
      <c r="C12" s="120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7">
        <v>207</v>
      </c>
      <c r="D13" s="128">
        <v>55.8</v>
      </c>
      <c r="E13" s="52">
        <v>6</v>
      </c>
    </row>
    <row r="14" spans="1:5" ht="15.75" thickBot="1">
      <c r="A14" s="4"/>
      <c r="B14" s="14" t="s">
        <v>19</v>
      </c>
      <c r="C14" s="129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0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131" t="s">
        <v>70</v>
      </c>
      <c r="C17" s="132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33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34">
        <v>180</v>
      </c>
      <c r="D19" s="53">
        <v>226.71</v>
      </c>
      <c r="E19" s="52">
        <v>11</v>
      </c>
    </row>
    <row r="20" spans="1:5">
      <c r="A20" s="1">
        <v>5</v>
      </c>
      <c r="B20" s="95" t="s">
        <v>41</v>
      </c>
      <c r="C20" s="96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29">
        <f>SUM(C16:C21)</f>
        <v>780</v>
      </c>
      <c r="D22" s="129">
        <f t="shared" ref="D22:E22" si="0">SUM(D16:D21)</f>
        <v>883.09</v>
      </c>
      <c r="E22" s="83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9" t="s">
        <v>71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98"/>
      <c r="B36" s="19" t="s">
        <v>42</v>
      </c>
      <c r="C36" s="19"/>
      <c r="D36" s="19"/>
      <c r="E36" s="34"/>
    </row>
    <row r="37" spans="1:5" ht="15.75" thickBot="1">
      <c r="A37" s="18"/>
      <c r="B37" s="19" t="s">
        <v>43</v>
      </c>
      <c r="C37" s="20"/>
      <c r="D37" s="20"/>
      <c r="E37" s="21"/>
    </row>
    <row r="38" spans="1:5">
      <c r="A38" s="2">
        <v>1</v>
      </c>
      <c r="B38" s="99" t="s">
        <v>44</v>
      </c>
      <c r="C38" s="100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45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46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01" t="s">
        <v>19</v>
      </c>
      <c r="C43" s="102">
        <f>SUM(C38:C42)</f>
        <v>520</v>
      </c>
      <c r="D43" s="102">
        <f t="shared" ref="D43:E43" si="1">SUM(D38:D42)</f>
        <v>474.20000000000005</v>
      </c>
      <c r="E43" s="102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47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03" t="s">
        <v>48</v>
      </c>
      <c r="C46" s="97">
        <v>100</v>
      </c>
      <c r="D46" s="12">
        <v>223.37</v>
      </c>
      <c r="E46" s="1">
        <v>47</v>
      </c>
    </row>
    <row r="47" spans="1:5">
      <c r="A47" s="1">
        <v>3</v>
      </c>
      <c r="B47" s="104" t="s">
        <v>49</v>
      </c>
      <c r="C47" s="97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72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83">
        <f>SUM(C45:C49)</f>
        <v>750</v>
      </c>
      <c r="D50" s="83">
        <f t="shared" ref="D50:E50" si="2">SUM(D45:D49)</f>
        <v>718.49</v>
      </c>
      <c r="E50" s="83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9" t="s">
        <v>61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38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116" t="s">
        <v>62</v>
      </c>
      <c r="C65" s="117">
        <v>250</v>
      </c>
      <c r="D65" s="7">
        <v>239.72</v>
      </c>
      <c r="E65" s="2">
        <v>28</v>
      </c>
    </row>
    <row r="66" spans="1:5">
      <c r="A66" s="1">
        <v>2</v>
      </c>
      <c r="B66" s="118" t="s">
        <v>63</v>
      </c>
      <c r="C66" s="119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20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64</v>
      </c>
      <c r="C68" s="60">
        <v>30</v>
      </c>
      <c r="D68" s="82">
        <v>105</v>
      </c>
      <c r="E68" s="52">
        <v>17.100000000000001</v>
      </c>
    </row>
    <row r="69" spans="1:5" ht="15.75" thickBot="1">
      <c r="A69" s="40">
        <v>5</v>
      </c>
      <c r="B69" s="64" t="s">
        <v>50</v>
      </c>
      <c r="C69" s="121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51</v>
      </c>
      <c r="C72" s="122">
        <v>200</v>
      </c>
      <c r="D72" s="7">
        <v>77.22</v>
      </c>
      <c r="E72" s="2">
        <v>15.2</v>
      </c>
    </row>
    <row r="73" spans="1:5">
      <c r="A73" s="1">
        <v>2</v>
      </c>
      <c r="B73" s="15" t="s">
        <v>65</v>
      </c>
      <c r="C73" s="119">
        <v>100</v>
      </c>
      <c r="D73" s="3">
        <v>198.18</v>
      </c>
      <c r="E73" s="1">
        <v>46</v>
      </c>
    </row>
    <row r="74" spans="1:5">
      <c r="A74" s="1">
        <v>3</v>
      </c>
      <c r="B74" s="54" t="s">
        <v>26</v>
      </c>
      <c r="C74" s="123">
        <v>180</v>
      </c>
      <c r="D74" s="9">
        <v>200</v>
      </c>
      <c r="E74" s="1">
        <v>15</v>
      </c>
    </row>
    <row r="75" spans="1:5" ht="30">
      <c r="A75" s="1">
        <v>4</v>
      </c>
      <c r="B75" s="95" t="s">
        <v>66</v>
      </c>
      <c r="C75" s="96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97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4">SUM(D72:D76)</f>
        <v>751.48</v>
      </c>
      <c r="E77" s="8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9" t="s">
        <v>73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35" t="s">
        <v>52</v>
      </c>
      <c r="C92" s="105">
        <v>100</v>
      </c>
      <c r="D92" s="105">
        <v>146.35</v>
      </c>
      <c r="E92" s="2">
        <v>39.6</v>
      </c>
    </row>
    <row r="93" spans="1:5">
      <c r="A93" s="31">
        <v>2</v>
      </c>
      <c r="B93" s="11" t="s">
        <v>74</v>
      </c>
      <c r="C93" s="12">
        <v>150</v>
      </c>
      <c r="D93" s="84">
        <v>71.040000000000006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76" t="s">
        <v>39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487</v>
      </c>
      <c r="D96" s="38">
        <f t="shared" ref="D96:E96" si="5">SUM(D92:D95)</f>
        <v>361.67999999999995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36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36" t="s">
        <v>75</v>
      </c>
      <c r="C99" s="137">
        <v>110</v>
      </c>
      <c r="D99" s="82">
        <v>163.07</v>
      </c>
      <c r="E99" s="1">
        <v>46</v>
      </c>
    </row>
    <row r="100" spans="1:5">
      <c r="A100" s="1">
        <v>3</v>
      </c>
      <c r="B100" s="49" t="s">
        <v>30</v>
      </c>
      <c r="C100" s="124">
        <v>180</v>
      </c>
      <c r="D100" s="82">
        <v>184.8</v>
      </c>
      <c r="E100" s="1">
        <v>11</v>
      </c>
    </row>
    <row r="101" spans="1:5">
      <c r="A101" s="1">
        <v>4</v>
      </c>
      <c r="B101" s="77" t="s">
        <v>76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83">
        <f>SUM(C98:C102)</f>
        <v>760</v>
      </c>
      <c r="D103" s="83">
        <f t="shared" ref="D103:E103" si="6">SUM(D98:D102)</f>
        <v>720.65</v>
      </c>
      <c r="E103" s="83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10" spans="1:5">
      <c r="A110" s="23"/>
      <c r="B110" s="36" t="s">
        <v>0</v>
      </c>
      <c r="C110" s="23" t="s">
        <v>1</v>
      </c>
      <c r="D110" s="23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13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59" t="s">
        <v>77</v>
      </c>
      <c r="C114" s="24"/>
      <c r="D114" s="24"/>
    </row>
    <row r="115" spans="1:5" ht="15.75" thickBot="1">
      <c r="A115" s="24"/>
      <c r="B115" s="26"/>
      <c r="C115" s="24"/>
      <c r="D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38</v>
      </c>
      <c r="E116" s="4" t="s">
        <v>4</v>
      </c>
    </row>
    <row r="117" spans="1:5" ht="15.75" thickBot="1">
      <c r="A117" s="18"/>
      <c r="B117" s="19" t="s">
        <v>14</v>
      </c>
      <c r="C117" s="20"/>
      <c r="D117" s="21"/>
      <c r="E117" s="21"/>
    </row>
    <row r="118" spans="1:5">
      <c r="A118" s="2">
        <v>1</v>
      </c>
      <c r="B118" s="138" t="s">
        <v>78</v>
      </c>
      <c r="C118" s="8">
        <v>60</v>
      </c>
      <c r="D118" s="2">
        <v>11.94</v>
      </c>
      <c r="E118" s="2">
        <v>7</v>
      </c>
    </row>
    <row r="119" spans="1:5">
      <c r="A119" s="1">
        <v>2</v>
      </c>
      <c r="B119" s="95" t="s">
        <v>79</v>
      </c>
      <c r="C119" s="10">
        <v>250</v>
      </c>
      <c r="D119" s="10">
        <v>400.26</v>
      </c>
      <c r="E119" s="1">
        <v>63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93" t="s">
        <v>46</v>
      </c>
      <c r="C121" s="106">
        <v>200</v>
      </c>
      <c r="D121" s="84">
        <v>63.75</v>
      </c>
      <c r="E121" s="1">
        <v>3</v>
      </c>
    </row>
    <row r="122" spans="1:5" ht="15.75" thickBot="1">
      <c r="A122" s="4"/>
      <c r="B122" s="37" t="s">
        <v>19</v>
      </c>
      <c r="C122" s="38">
        <f>SUM(C118:C121)</f>
        <v>540</v>
      </c>
      <c r="D122" s="38">
        <f t="shared" ref="D122:E122" si="7">SUM(D118:D121)</f>
        <v>545.54999999999995</v>
      </c>
      <c r="E122" s="38">
        <f t="shared" si="7"/>
        <v>75</v>
      </c>
    </row>
    <row r="123" spans="1:5" ht="15.75" thickBot="1">
      <c r="A123" s="18"/>
      <c r="B123" s="19" t="s">
        <v>15</v>
      </c>
      <c r="C123" s="20"/>
      <c r="D123" s="21"/>
      <c r="E123" s="21"/>
    </row>
    <row r="124" spans="1:5">
      <c r="A124" s="2">
        <v>1</v>
      </c>
      <c r="B124" s="6" t="s">
        <v>80</v>
      </c>
      <c r="C124" s="7">
        <v>200</v>
      </c>
      <c r="D124" s="7">
        <v>100</v>
      </c>
      <c r="E124" s="2">
        <v>12.4</v>
      </c>
    </row>
    <row r="125" spans="1:5">
      <c r="A125" s="1">
        <v>2</v>
      </c>
      <c r="B125" s="103" t="s">
        <v>81</v>
      </c>
      <c r="C125" s="96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94" t="s">
        <v>40</v>
      </c>
      <c r="C127" s="134">
        <v>180</v>
      </c>
      <c r="D127" s="53">
        <v>214.93</v>
      </c>
      <c r="E127" s="1">
        <v>11</v>
      </c>
    </row>
    <row r="128" spans="1:5">
      <c r="A128" s="1">
        <v>5</v>
      </c>
      <c r="B128" s="77" t="s">
        <v>59</v>
      </c>
      <c r="C128" s="10">
        <v>200</v>
      </c>
      <c r="D128" s="10">
        <v>117.42</v>
      </c>
      <c r="E128" s="1">
        <v>12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162.4</v>
      </c>
      <c r="E129" s="1">
        <v>4</v>
      </c>
    </row>
    <row r="130" spans="1:5" ht="15.75" thickBot="1">
      <c r="A130" s="13"/>
      <c r="B130" s="14" t="s">
        <v>9</v>
      </c>
      <c r="C130" s="83">
        <f>SUM(C124:C129)</f>
        <v>780</v>
      </c>
      <c r="D130" s="83">
        <f t="shared" ref="D130:E130" si="8">SUM(D124:D129)</f>
        <v>841.98</v>
      </c>
      <c r="E130" s="83">
        <f t="shared" si="8"/>
        <v>90.4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B135" sqref="B135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9" t="s">
        <v>67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68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4">
        <v>180</v>
      </c>
      <c r="D10" s="81">
        <v>244.49</v>
      </c>
      <c r="E10" s="52">
        <v>11</v>
      </c>
    </row>
    <row r="11" spans="1:5">
      <c r="A11" s="1">
        <v>3</v>
      </c>
      <c r="B11" s="49" t="s">
        <v>69</v>
      </c>
      <c r="C11" s="125">
        <v>30</v>
      </c>
      <c r="D11" s="126">
        <v>105</v>
      </c>
      <c r="E11" s="52">
        <v>12</v>
      </c>
    </row>
    <row r="12" spans="1:5">
      <c r="A12" s="1">
        <v>4</v>
      </c>
      <c r="B12" s="16" t="s">
        <v>27</v>
      </c>
      <c r="C12" s="120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7">
        <v>207</v>
      </c>
      <c r="D13" s="128">
        <v>55.8</v>
      </c>
      <c r="E13" s="52">
        <v>6</v>
      </c>
    </row>
    <row r="14" spans="1:5" ht="15.75" thickBot="1">
      <c r="A14" s="4"/>
      <c r="B14" s="14" t="s">
        <v>19</v>
      </c>
      <c r="C14" s="129">
        <f>SUM(C9:C13)</f>
        <v>547</v>
      </c>
      <c r="D14" s="83">
        <f>SUM(D9:D13)</f>
        <v>632.67999999999995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17">
        <v>250</v>
      </c>
      <c r="D16" s="8">
        <v>96.92</v>
      </c>
      <c r="E16" s="41">
        <v>12.2</v>
      </c>
    </row>
    <row r="17" spans="1:5">
      <c r="A17" s="1">
        <v>2</v>
      </c>
      <c r="B17" s="131" t="s">
        <v>70</v>
      </c>
      <c r="C17" s="132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33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24">
        <v>180</v>
      </c>
      <c r="D19" s="53">
        <v>214.93</v>
      </c>
      <c r="E19" s="52">
        <v>11</v>
      </c>
    </row>
    <row r="20" spans="1:5">
      <c r="A20" s="1">
        <v>5</v>
      </c>
      <c r="B20" s="95" t="s">
        <v>41</v>
      </c>
      <c r="C20" s="97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29">
        <f>SUM(C16:C21)</f>
        <v>830</v>
      </c>
      <c r="D22" s="129">
        <f t="shared" ref="D22:E22" si="0">SUM(D16:D21)</f>
        <v>869.87</v>
      </c>
      <c r="E22" s="83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9" t="s">
        <v>71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64</v>
      </c>
      <c r="C39" s="60">
        <v>30</v>
      </c>
      <c r="D39" s="82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93" t="s">
        <v>46</v>
      </c>
      <c r="C41" s="106">
        <v>200</v>
      </c>
      <c r="D41" s="9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122">
        <v>250</v>
      </c>
      <c r="D44" s="8">
        <v>126.36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72</v>
      </c>
      <c r="C47" s="133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97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29">
        <f>SUM(C44:C48)</f>
        <v>800</v>
      </c>
      <c r="D49" s="129">
        <f t="shared" ref="D49:E49" si="2">SUM(D44:D48)</f>
        <v>724.1400000000001</v>
      </c>
      <c r="E49" s="83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9" t="s">
        <v>91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59">
        <v>248.43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91">
        <v>212</v>
      </c>
      <c r="E66" s="52">
        <v>17</v>
      </c>
    </row>
    <row r="67" spans="1:5">
      <c r="A67" s="31">
        <v>5</v>
      </c>
      <c r="B67" s="11" t="s">
        <v>50</v>
      </c>
      <c r="C67" s="97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9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646.73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92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65</v>
      </c>
      <c r="C72" s="119">
        <v>100</v>
      </c>
      <c r="D72" s="3">
        <v>198.18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91">
        <v>212</v>
      </c>
      <c r="E73" s="1">
        <v>15</v>
      </c>
    </row>
    <row r="74" spans="1:5" ht="30">
      <c r="A74" s="1">
        <v>4</v>
      </c>
      <c r="B74" s="95" t="s">
        <v>66</v>
      </c>
      <c r="C74" s="96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97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83">
        <f>SUM(C71:C75)</f>
        <v>800</v>
      </c>
      <c r="D76" s="5">
        <f>SUM(D71:D75)</f>
        <v>769.53000000000009</v>
      </c>
      <c r="E76" s="83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9" t="s">
        <v>93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56</v>
      </c>
      <c r="C91" s="100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82">
        <v>244.49</v>
      </c>
      <c r="E92" s="1">
        <v>11</v>
      </c>
    </row>
    <row r="93" spans="1:5">
      <c r="A93" s="1">
        <v>3</v>
      </c>
      <c r="B93" s="76" t="s">
        <v>35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36</v>
      </c>
      <c r="C97" s="122">
        <v>250</v>
      </c>
      <c r="D97" s="7">
        <v>136.07</v>
      </c>
      <c r="E97" s="2">
        <v>18.3</v>
      </c>
    </row>
    <row r="98" spans="1:5">
      <c r="A98" s="1">
        <v>2</v>
      </c>
      <c r="B98" s="136" t="s">
        <v>75</v>
      </c>
      <c r="C98" s="143">
        <v>110</v>
      </c>
      <c r="D98" s="82">
        <v>163.07</v>
      </c>
      <c r="E98" s="1">
        <v>46</v>
      </c>
    </row>
    <row r="99" spans="1:5">
      <c r="A99" s="1">
        <v>3</v>
      </c>
      <c r="B99" s="49" t="s">
        <v>30</v>
      </c>
      <c r="C99" s="124">
        <v>180</v>
      </c>
      <c r="D99" s="82">
        <v>184.8</v>
      </c>
      <c r="E99" s="1">
        <v>11</v>
      </c>
    </row>
    <row r="100" spans="1:5">
      <c r="A100" s="1">
        <v>4</v>
      </c>
      <c r="B100" s="77" t="s">
        <v>76</v>
      </c>
      <c r="C100" s="133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97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29">
        <f>SUM(C97:C101)</f>
        <v>810</v>
      </c>
      <c r="D102" s="129">
        <f t="shared" ref="D102:E102" si="6">SUM(D97:D101)</f>
        <v>753.01</v>
      </c>
      <c r="E102" s="83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59" t="s">
        <v>77</v>
      </c>
      <c r="C113" s="24"/>
      <c r="D113" s="24"/>
    </row>
    <row r="114" spans="1:5" ht="15.75" thickBot="1">
      <c r="A114" s="24"/>
      <c r="B114" s="26"/>
      <c r="C114" s="24"/>
      <c r="D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38</v>
      </c>
      <c r="E115" s="4" t="s">
        <v>4</v>
      </c>
    </row>
    <row r="116" spans="1:5" ht="15.75" thickBot="1">
      <c r="A116" s="18"/>
      <c r="B116" s="19" t="s">
        <v>14</v>
      </c>
      <c r="C116" s="20"/>
      <c r="D116" s="21"/>
      <c r="E116" s="21"/>
    </row>
    <row r="117" spans="1:5">
      <c r="A117" s="2">
        <v>1</v>
      </c>
      <c r="B117" s="138" t="s">
        <v>78</v>
      </c>
      <c r="C117" s="8">
        <v>60</v>
      </c>
      <c r="D117" s="2">
        <v>11.94</v>
      </c>
      <c r="E117" s="2">
        <v>7</v>
      </c>
    </row>
    <row r="118" spans="1:5">
      <c r="A118" s="1">
        <v>2</v>
      </c>
      <c r="B118" s="95" t="s">
        <v>79</v>
      </c>
      <c r="C118" s="10">
        <v>250</v>
      </c>
      <c r="D118" s="10">
        <v>400.26</v>
      </c>
      <c r="E118" s="1">
        <v>63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93" t="s">
        <v>60</v>
      </c>
      <c r="C120" s="106">
        <v>207</v>
      </c>
      <c r="D120" s="84">
        <v>63.75</v>
      </c>
      <c r="E120" s="1">
        <v>3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7">SUM(D117:D120)</f>
        <v>545.54999999999995</v>
      </c>
      <c r="E121" s="38">
        <f t="shared" si="7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80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03" t="s">
        <v>81</v>
      </c>
      <c r="C124" s="96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94" t="s">
        <v>40</v>
      </c>
      <c r="C126" s="134">
        <v>180</v>
      </c>
      <c r="D126" s="53">
        <v>214.93</v>
      </c>
      <c r="E126" s="1">
        <v>11</v>
      </c>
    </row>
    <row r="127" spans="1:5">
      <c r="A127" s="1">
        <v>5</v>
      </c>
      <c r="B127" s="77" t="s">
        <v>59</v>
      </c>
      <c r="C127" s="10">
        <v>200</v>
      </c>
      <c r="D127" s="10">
        <v>117.42</v>
      </c>
      <c r="E127" s="1">
        <v>12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83">
        <f>SUM(C123:C128)</f>
        <v>830</v>
      </c>
      <c r="D129" s="83">
        <f t="shared" ref="D129:E129" si="8">SUM(D123:D128)</f>
        <v>876.66000000000008</v>
      </c>
      <c r="E129" s="83">
        <f t="shared" si="8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9"/>
  <sheetViews>
    <sheetView workbookViewId="0">
      <selection activeCell="B20" sqref="B2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9" t="s">
        <v>67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68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4">
        <v>150</v>
      </c>
      <c r="D10" s="81">
        <v>184.8</v>
      </c>
      <c r="E10" s="52">
        <v>8</v>
      </c>
    </row>
    <row r="11" spans="1:5">
      <c r="A11" s="1">
        <v>3</v>
      </c>
      <c r="B11" s="49" t="s">
        <v>69</v>
      </c>
      <c r="C11" s="125">
        <v>30</v>
      </c>
      <c r="D11" s="126">
        <v>105</v>
      </c>
      <c r="E11" s="52">
        <v>12</v>
      </c>
    </row>
    <row r="12" spans="1:5">
      <c r="A12" s="1">
        <v>4</v>
      </c>
      <c r="B12" s="16" t="s">
        <v>27</v>
      </c>
      <c r="C12" s="120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7">
        <v>207</v>
      </c>
      <c r="D13" s="128">
        <v>55.8</v>
      </c>
      <c r="E13" s="52">
        <v>6</v>
      </c>
    </row>
    <row r="14" spans="1:5" ht="15.75" thickBot="1">
      <c r="A14" s="4"/>
      <c r="B14" s="14" t="s">
        <v>19</v>
      </c>
      <c r="C14" s="129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53</v>
      </c>
      <c r="C17" s="60">
        <v>45</v>
      </c>
      <c r="D17" s="82">
        <v>105</v>
      </c>
      <c r="E17" s="52">
        <v>24</v>
      </c>
    </row>
    <row r="18" spans="1:5" ht="15.75" thickBot="1">
      <c r="A18" s="31">
        <v>3</v>
      </c>
      <c r="B18" s="11" t="s">
        <v>54</v>
      </c>
      <c r="C18" s="12">
        <v>95</v>
      </c>
      <c r="D18" s="84">
        <v>75.2</v>
      </c>
      <c r="E18" s="42">
        <v>29.8</v>
      </c>
    </row>
    <row r="19" spans="1:5" ht="15.75" thickBot="1">
      <c r="A19" s="13"/>
      <c r="B19" s="56"/>
      <c r="C19" s="85">
        <f>SUM(C16:C18)</f>
        <v>340</v>
      </c>
      <c r="D19" s="85">
        <f t="shared" ref="D19" si="0">SUM(D16:D18)</f>
        <v>316.2</v>
      </c>
      <c r="E19" s="85">
        <f>SUM(E16:E18)</f>
        <v>78.8</v>
      </c>
    </row>
    <row r="20" spans="1:5" ht="15.75" thickBot="1">
      <c r="A20" s="43"/>
      <c r="B20" s="68" t="s">
        <v>34</v>
      </c>
      <c r="C20" s="86">
        <f>C19+C14</f>
        <v>857</v>
      </c>
      <c r="D20" s="86">
        <f t="shared" ref="D20:E20" si="1">D19+D14</f>
        <v>889.19</v>
      </c>
      <c r="E20" s="8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82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131" t="s">
        <v>70</v>
      </c>
      <c r="C24" s="132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33">
        <v>30</v>
      </c>
      <c r="D25" s="3">
        <v>17.23</v>
      </c>
      <c r="E25" s="52">
        <v>3</v>
      </c>
    </row>
    <row r="26" spans="1:5">
      <c r="A26" s="1">
        <v>4</v>
      </c>
      <c r="B26" s="94" t="s">
        <v>40</v>
      </c>
      <c r="C26" s="134">
        <v>180</v>
      </c>
      <c r="D26" s="53">
        <v>226.71</v>
      </c>
      <c r="E26" s="52">
        <v>11</v>
      </c>
    </row>
    <row r="27" spans="1:5">
      <c r="A27" s="1">
        <v>5</v>
      </c>
      <c r="B27" s="95" t="s">
        <v>41</v>
      </c>
      <c r="C27" s="96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97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29">
        <f>SUM(C23:C28)</f>
        <v>780</v>
      </c>
      <c r="D29" s="129">
        <f t="shared" ref="D29:E29" si="2">SUM(D23:D28)</f>
        <v>883.09</v>
      </c>
      <c r="E29" s="83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07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08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11">
        <v>2</v>
      </c>
      <c r="B33" s="49" t="s">
        <v>69</v>
      </c>
      <c r="C33" s="125">
        <v>30</v>
      </c>
      <c r="D33" s="126">
        <v>105</v>
      </c>
      <c r="E33" s="52">
        <v>12</v>
      </c>
    </row>
    <row r="34" spans="1:5" ht="15.75" thickBot="1">
      <c r="A34" s="13"/>
      <c r="B34" s="109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86">
        <f>C34+C29</f>
        <v>1160</v>
      </c>
      <c r="D35" s="86">
        <f t="shared" ref="D35:E35" si="4">D34+D29</f>
        <v>1189.29</v>
      </c>
      <c r="E35" s="86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9" t="s">
        <v>83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38</v>
      </c>
      <c r="E48" s="4" t="s">
        <v>4</v>
      </c>
    </row>
    <row r="49" spans="1:5" ht="15.75" thickBot="1">
      <c r="A49" s="98"/>
      <c r="B49" s="19" t="s">
        <v>42</v>
      </c>
      <c r="C49" s="19"/>
      <c r="D49" s="19"/>
      <c r="E49" s="34"/>
    </row>
    <row r="50" spans="1:5" ht="15.75" thickBot="1">
      <c r="A50" s="18"/>
      <c r="B50" s="19" t="s">
        <v>43</v>
      </c>
      <c r="C50" s="20"/>
      <c r="D50" s="20"/>
      <c r="E50" s="21"/>
    </row>
    <row r="51" spans="1:5">
      <c r="A51" s="2">
        <v>1</v>
      </c>
      <c r="B51" s="99" t="s">
        <v>44</v>
      </c>
      <c r="C51" s="100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45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71.040000000000006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46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01" t="s">
        <v>19</v>
      </c>
      <c r="C56" s="102">
        <f>SUM(C51:C55)</f>
        <v>520</v>
      </c>
      <c r="D56" s="102">
        <f t="shared" ref="D56:E56" si="5">SUM(D51:D55)</f>
        <v>463.34000000000003</v>
      </c>
      <c r="E56" s="102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84</v>
      </c>
      <c r="C59" s="60">
        <v>30</v>
      </c>
      <c r="D59" s="82">
        <v>200</v>
      </c>
      <c r="E59" s="52">
        <v>17</v>
      </c>
    </row>
    <row r="60" spans="1:5" ht="15.75" thickBot="1">
      <c r="A60" s="31">
        <v>3</v>
      </c>
      <c r="B60" s="32" t="s">
        <v>58</v>
      </c>
      <c r="C60" s="22">
        <v>150</v>
      </c>
      <c r="D60" s="139">
        <v>65.2</v>
      </c>
      <c r="E60" s="42">
        <v>35</v>
      </c>
    </row>
    <row r="61" spans="1:5" ht="15.75" thickBot="1">
      <c r="A61" s="13"/>
      <c r="B61" s="56"/>
      <c r="C61" s="85">
        <f>SUM(C58:C60)</f>
        <v>380</v>
      </c>
      <c r="D61" s="85">
        <f t="shared" ref="D61:E61" si="6">SUM(D58:D60)</f>
        <v>401.2</v>
      </c>
      <c r="E61" s="85">
        <f t="shared" si="6"/>
        <v>77</v>
      </c>
    </row>
    <row r="62" spans="1:5" ht="15.75" thickBot="1">
      <c r="A62" s="43"/>
      <c r="B62" s="68" t="s">
        <v>34</v>
      </c>
      <c r="C62" s="140">
        <f>C61+C56</f>
        <v>900</v>
      </c>
      <c r="D62" s="140">
        <f t="shared" ref="D62:E62" si="7">D61+D56</f>
        <v>864.54</v>
      </c>
      <c r="E62" s="140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47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03" t="s">
        <v>48</v>
      </c>
      <c r="C66" s="97">
        <v>100</v>
      </c>
      <c r="D66" s="12">
        <v>223.37</v>
      </c>
      <c r="E66" s="1">
        <v>47</v>
      </c>
    </row>
    <row r="67" spans="1:5">
      <c r="A67" s="1">
        <v>3</v>
      </c>
      <c r="B67" s="104" t="s">
        <v>49</v>
      </c>
      <c r="C67" s="97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72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83">
        <f>SUM(C65:C69)</f>
        <v>750</v>
      </c>
      <c r="D70" s="83">
        <f t="shared" ref="D70:E70" si="8">SUM(D65:D69)</f>
        <v>718.49</v>
      </c>
      <c r="E70" s="83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07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11">
        <v>2</v>
      </c>
      <c r="B73" s="141" t="s">
        <v>85</v>
      </c>
      <c r="C73" s="128">
        <v>30</v>
      </c>
      <c r="D73" s="89">
        <v>105</v>
      </c>
      <c r="E73" s="52">
        <v>12</v>
      </c>
    </row>
    <row r="74" spans="1:5" ht="15.75" thickBot="1">
      <c r="A74" s="108">
        <v>3</v>
      </c>
      <c r="B74" s="32" t="s">
        <v>25</v>
      </c>
      <c r="C74" s="22">
        <v>160</v>
      </c>
      <c r="D74" s="139">
        <v>71.040000000000006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312.04000000000002</v>
      </c>
      <c r="E75" s="4">
        <f>SUM(E72:E74)</f>
        <v>62</v>
      </c>
    </row>
    <row r="76" spans="1:5" ht="15.75" thickBot="1">
      <c r="A76" s="43"/>
      <c r="B76" s="68" t="s">
        <v>34</v>
      </c>
      <c r="C76" s="86">
        <f>C75+C70</f>
        <v>1140</v>
      </c>
      <c r="D76" s="86">
        <f>D75+D70</f>
        <v>1030.53</v>
      </c>
      <c r="E76" s="86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59" t="s">
        <v>61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116" t="s">
        <v>62</v>
      </c>
      <c r="C91" s="117">
        <v>250</v>
      </c>
      <c r="D91" s="7">
        <v>239.72</v>
      </c>
      <c r="E91" s="2">
        <v>28</v>
      </c>
    </row>
    <row r="92" spans="1:5">
      <c r="A92" s="1">
        <v>2</v>
      </c>
      <c r="B92" s="118" t="s">
        <v>63</v>
      </c>
      <c r="C92" s="119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20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64</v>
      </c>
      <c r="C94" s="60">
        <v>30</v>
      </c>
      <c r="D94" s="82">
        <v>105</v>
      </c>
      <c r="E94" s="52">
        <v>17.100000000000001</v>
      </c>
    </row>
    <row r="95" spans="1:5" ht="15.75" thickBot="1">
      <c r="A95" s="40">
        <v>5</v>
      </c>
      <c r="B95" s="64" t="s">
        <v>50</v>
      </c>
      <c r="C95" s="121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87">
        <v>136</v>
      </c>
      <c r="E98" s="41">
        <v>25</v>
      </c>
    </row>
    <row r="99" spans="1:5">
      <c r="A99" s="1">
        <v>2</v>
      </c>
      <c r="B99" s="49" t="s">
        <v>86</v>
      </c>
      <c r="C99" s="60">
        <v>30</v>
      </c>
      <c r="D99" s="88">
        <v>105</v>
      </c>
      <c r="E99" s="52">
        <v>14</v>
      </c>
    </row>
    <row r="100" spans="1:5" ht="15.75" thickBot="1">
      <c r="A100" s="31">
        <v>3</v>
      </c>
      <c r="B100" s="64" t="s">
        <v>87</v>
      </c>
      <c r="C100" s="55">
        <v>150</v>
      </c>
      <c r="D100" s="142">
        <v>81.900000000000006</v>
      </c>
      <c r="E100" s="42">
        <v>40</v>
      </c>
    </row>
    <row r="101" spans="1:5" ht="15.75" thickBot="1">
      <c r="A101" s="13"/>
      <c r="B101" s="56"/>
      <c r="C101" s="85">
        <f>SUM(C98:C100)</f>
        <v>380</v>
      </c>
      <c r="D101" s="85">
        <f t="shared" ref="D101:E101" si="10">SUM(D98:D100)</f>
        <v>322.89999999999998</v>
      </c>
      <c r="E101" s="85">
        <f t="shared" si="10"/>
        <v>79</v>
      </c>
    </row>
    <row r="102" spans="1:5" ht="15.75" thickBot="1">
      <c r="A102" s="43"/>
      <c r="B102" s="68" t="s">
        <v>34</v>
      </c>
      <c r="C102" s="86">
        <f>C101+C96</f>
        <v>910</v>
      </c>
      <c r="D102" s="86">
        <f t="shared" ref="D102:E102" si="11">D101+D96</f>
        <v>894.26</v>
      </c>
      <c r="E102" s="86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51</v>
      </c>
      <c r="C105" s="122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65</v>
      </c>
      <c r="C106" s="119">
        <v>100</v>
      </c>
      <c r="D106" s="3">
        <v>198.18</v>
      </c>
      <c r="E106" s="1">
        <v>46</v>
      </c>
    </row>
    <row r="107" spans="1:5">
      <c r="A107" s="1">
        <v>3</v>
      </c>
      <c r="B107" s="54" t="s">
        <v>26</v>
      </c>
      <c r="C107" s="123">
        <v>180</v>
      </c>
      <c r="D107" s="9">
        <v>200</v>
      </c>
      <c r="E107" s="1">
        <v>15</v>
      </c>
    </row>
    <row r="108" spans="1:5" ht="30">
      <c r="A108" s="1">
        <v>4</v>
      </c>
      <c r="B108" s="95" t="s">
        <v>66</v>
      </c>
      <c r="C108" s="96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97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83">
        <f>SUM(C105:C109)</f>
        <v>750</v>
      </c>
      <c r="D110" s="83">
        <f t="shared" ref="D110:E110" si="12">SUM(D105:D109)</f>
        <v>751.48</v>
      </c>
      <c r="E110" s="83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07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08">
        <v>2</v>
      </c>
      <c r="B113" s="11" t="s">
        <v>25</v>
      </c>
      <c r="C113" s="12">
        <v>150</v>
      </c>
      <c r="D113" s="84">
        <v>71.040000000000006</v>
      </c>
      <c r="E113" s="42">
        <v>25</v>
      </c>
    </row>
    <row r="114" spans="1:5" ht="15.75" thickBot="1">
      <c r="A114" s="111">
        <v>2</v>
      </c>
      <c r="B114" s="64" t="s">
        <v>57</v>
      </c>
      <c r="C114" s="55">
        <v>30</v>
      </c>
      <c r="D114" s="142">
        <v>105</v>
      </c>
      <c r="E114" s="52">
        <v>14</v>
      </c>
    </row>
    <row r="115" spans="1:5" ht="15.75" thickBot="1">
      <c r="A115" s="13"/>
      <c r="B115" s="109" t="s">
        <v>23</v>
      </c>
      <c r="C115" s="4">
        <f>SUM(C112:C114)</f>
        <v>380</v>
      </c>
      <c r="D115" s="4">
        <f t="shared" ref="D115:E115" si="13">SUM(D112:D114)</f>
        <v>312.04000000000002</v>
      </c>
      <c r="E115" s="4">
        <f t="shared" si="13"/>
        <v>64</v>
      </c>
    </row>
    <row r="116" spans="1:5" ht="15.75" thickBot="1">
      <c r="A116" s="43"/>
      <c r="B116" s="68" t="s">
        <v>34</v>
      </c>
      <c r="C116" s="86">
        <f>C115+C110</f>
        <v>1130</v>
      </c>
      <c r="D116" s="86">
        <f t="shared" ref="D116:E116" si="14">D115+D110</f>
        <v>1063.52</v>
      </c>
      <c r="E116" s="86">
        <f t="shared" si="14"/>
        <v>154.19999999999999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59" t="s">
        <v>73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38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35" t="s">
        <v>52</v>
      </c>
      <c r="C131" s="105">
        <v>100</v>
      </c>
      <c r="D131" s="105">
        <v>146.35</v>
      </c>
      <c r="E131" s="2">
        <v>39.6</v>
      </c>
    </row>
    <row r="132" spans="1:5">
      <c r="A132" s="31">
        <v>2</v>
      </c>
      <c r="B132" s="11" t="s">
        <v>74</v>
      </c>
      <c r="C132" s="12">
        <v>150</v>
      </c>
      <c r="D132" s="84">
        <v>71.040000000000006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76" t="s">
        <v>39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487</v>
      </c>
      <c r="D135" s="38">
        <f t="shared" ref="D135:E135" si="15">SUM(D131:D134)</f>
        <v>361.67999999999995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6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827</v>
      </c>
      <c r="D141" s="86">
        <f t="shared" ref="D141:E141" si="17">D140+D135</f>
        <v>677.87999999999988</v>
      </c>
      <c r="E141" s="86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36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36" t="s">
        <v>75</v>
      </c>
      <c r="C145" s="137">
        <v>110</v>
      </c>
      <c r="D145" s="82">
        <v>163.07</v>
      </c>
      <c r="E145" s="1">
        <v>46</v>
      </c>
    </row>
    <row r="146" spans="1:5">
      <c r="A146" s="1">
        <v>3</v>
      </c>
      <c r="B146" s="49" t="s">
        <v>30</v>
      </c>
      <c r="C146" s="124">
        <v>180</v>
      </c>
      <c r="D146" s="82">
        <v>184.8</v>
      </c>
      <c r="E146" s="1">
        <v>11</v>
      </c>
    </row>
    <row r="147" spans="1:5">
      <c r="A147" s="1">
        <v>4</v>
      </c>
      <c r="B147" s="77" t="s">
        <v>76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83">
        <f>SUM(C144:C148)</f>
        <v>760</v>
      </c>
      <c r="D149" s="83">
        <f t="shared" ref="D149:E149" si="18">SUM(D144:D148)</f>
        <v>720.65</v>
      </c>
      <c r="E149" s="83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10"/>
      <c r="B152" s="92" t="s">
        <v>88</v>
      </c>
      <c r="C152" s="9">
        <v>30</v>
      </c>
      <c r="D152" s="91">
        <v>105</v>
      </c>
      <c r="E152" s="52">
        <v>12</v>
      </c>
    </row>
    <row r="153" spans="1:5" ht="15.75" thickBot="1">
      <c r="A153" s="79">
        <v>2</v>
      </c>
      <c r="B153" s="11" t="s">
        <v>74</v>
      </c>
      <c r="C153" s="12">
        <v>150</v>
      </c>
      <c r="D153" s="84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86">
        <f>C154+C149</f>
        <v>1140</v>
      </c>
      <c r="D155" s="86">
        <f t="shared" ref="D155:E155" si="20">D154+D149</f>
        <v>1032.69</v>
      </c>
      <c r="E155" s="86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59" t="s">
        <v>77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18"/>
      <c r="B169" s="19" t="s">
        <v>14</v>
      </c>
      <c r="C169" s="20"/>
      <c r="D169" s="21"/>
      <c r="E169" s="21"/>
    </row>
    <row r="170" spans="1:5">
      <c r="A170" s="2">
        <v>1</v>
      </c>
      <c r="B170" s="138" t="s">
        <v>78</v>
      </c>
      <c r="C170" s="8">
        <v>60</v>
      </c>
      <c r="D170" s="2">
        <v>11.94</v>
      </c>
      <c r="E170" s="2">
        <v>7</v>
      </c>
    </row>
    <row r="171" spans="1:5">
      <c r="A171" s="1">
        <v>2</v>
      </c>
      <c r="B171" s="95" t="s">
        <v>79</v>
      </c>
      <c r="C171" s="10">
        <v>250</v>
      </c>
      <c r="D171" s="10">
        <v>400.26</v>
      </c>
      <c r="E171" s="1">
        <v>63</v>
      </c>
    </row>
    <row r="172" spans="1:5">
      <c r="A172" s="1">
        <v>3</v>
      </c>
      <c r="B172" s="62" t="s">
        <v>18</v>
      </c>
      <c r="C172" s="63">
        <v>30</v>
      </c>
      <c r="D172" s="3">
        <v>69.599999999999994</v>
      </c>
      <c r="E172" s="1">
        <v>2</v>
      </c>
    </row>
    <row r="173" spans="1:5" ht="15.75" thickBot="1">
      <c r="A173" s="1">
        <v>4</v>
      </c>
      <c r="B173" s="93" t="s">
        <v>60</v>
      </c>
      <c r="C173" s="106">
        <v>207</v>
      </c>
      <c r="D173" s="84">
        <v>63.75</v>
      </c>
      <c r="E173" s="1">
        <v>3</v>
      </c>
    </row>
    <row r="174" spans="1:5" ht="15.75" thickBot="1">
      <c r="A174" s="4"/>
      <c r="B174" s="37" t="s">
        <v>19</v>
      </c>
      <c r="C174" s="38">
        <f>SUM(C170:C173)</f>
        <v>547</v>
      </c>
      <c r="D174" s="38">
        <f t="shared" ref="D174:E174" si="21">SUM(D170:D173)</f>
        <v>545.54999999999995</v>
      </c>
      <c r="E174" s="38">
        <f t="shared" si="21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87">
        <v>136</v>
      </c>
      <c r="E176" s="41">
        <v>25</v>
      </c>
    </row>
    <row r="177" spans="1:5">
      <c r="A177" s="1">
        <v>2</v>
      </c>
      <c r="B177" s="49" t="s">
        <v>89</v>
      </c>
      <c r="C177" s="60">
        <v>30</v>
      </c>
      <c r="D177" s="88">
        <v>165.93</v>
      </c>
      <c r="E177" s="52">
        <v>17</v>
      </c>
    </row>
    <row r="178" spans="1:5" ht="15.75" thickBot="1">
      <c r="A178" s="108">
        <v>3</v>
      </c>
      <c r="B178" s="32" t="s">
        <v>58</v>
      </c>
      <c r="C178" s="22">
        <v>150</v>
      </c>
      <c r="D178" s="139">
        <v>65.2</v>
      </c>
      <c r="E178" s="42">
        <v>35</v>
      </c>
    </row>
    <row r="179" spans="1:5" ht="16.5" thickBot="1">
      <c r="A179" s="13"/>
      <c r="B179" s="56"/>
      <c r="C179" s="113">
        <f>SUM(C176:C178)</f>
        <v>380</v>
      </c>
      <c r="D179" s="114">
        <f>SUM(D176:D178)</f>
        <v>367.13</v>
      </c>
      <c r="E179" s="115">
        <f>SUM(E176:E178)</f>
        <v>77</v>
      </c>
    </row>
    <row r="180" spans="1:5" ht="15.75" thickBot="1">
      <c r="A180" s="43"/>
      <c r="B180" s="68" t="s">
        <v>34</v>
      </c>
      <c r="C180" s="86">
        <f>C179+C174</f>
        <v>927</v>
      </c>
      <c r="D180" s="86">
        <f>D179+D174</f>
        <v>912.68</v>
      </c>
      <c r="E180" s="86">
        <f>E179+E174</f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18"/>
      <c r="B182" s="19" t="s">
        <v>15</v>
      </c>
      <c r="C182" s="20"/>
      <c r="D182" s="20"/>
      <c r="E182" s="21"/>
    </row>
    <row r="183" spans="1:5">
      <c r="A183" s="2">
        <v>1</v>
      </c>
      <c r="B183" s="6" t="s">
        <v>80</v>
      </c>
      <c r="C183" s="7">
        <v>200</v>
      </c>
      <c r="D183" s="7">
        <v>100</v>
      </c>
      <c r="E183" s="2">
        <v>12.4</v>
      </c>
    </row>
    <row r="184" spans="1:5">
      <c r="A184" s="1">
        <v>2</v>
      </c>
      <c r="B184" s="103" t="s">
        <v>81</v>
      </c>
      <c r="C184" s="96">
        <v>100</v>
      </c>
      <c r="D184" s="12">
        <v>230</v>
      </c>
      <c r="E184" s="1">
        <v>48</v>
      </c>
    </row>
    <row r="185" spans="1:5">
      <c r="A185" s="1">
        <v>3</v>
      </c>
      <c r="B185" s="39" t="s">
        <v>29</v>
      </c>
      <c r="C185" s="3">
        <v>30</v>
      </c>
      <c r="D185" s="3">
        <v>17.23</v>
      </c>
      <c r="E185" s="1">
        <v>3</v>
      </c>
    </row>
    <row r="186" spans="1:5">
      <c r="A186" s="1">
        <v>4</v>
      </c>
      <c r="B186" s="94" t="s">
        <v>40</v>
      </c>
      <c r="C186" s="134">
        <v>180</v>
      </c>
      <c r="D186" s="53">
        <v>214.93</v>
      </c>
      <c r="E186" s="1">
        <v>11</v>
      </c>
    </row>
    <row r="187" spans="1:5">
      <c r="A187" s="1">
        <v>5</v>
      </c>
      <c r="B187" s="77" t="s">
        <v>59</v>
      </c>
      <c r="C187" s="10">
        <v>200</v>
      </c>
      <c r="D187" s="10">
        <v>117.42</v>
      </c>
      <c r="E187" s="1">
        <v>12</v>
      </c>
    </row>
    <row r="188" spans="1:5" ht="15.75" thickBot="1">
      <c r="A188" s="1">
        <v>6</v>
      </c>
      <c r="B188" s="11" t="s">
        <v>8</v>
      </c>
      <c r="C188" s="12">
        <v>70</v>
      </c>
      <c r="D188" s="12">
        <v>162.4</v>
      </c>
      <c r="E188" s="1">
        <v>4</v>
      </c>
    </row>
    <row r="189" spans="1:5" ht="15.75" thickBot="1">
      <c r="A189" s="13"/>
      <c r="B189" s="14" t="s">
        <v>9</v>
      </c>
      <c r="C189" s="83">
        <f>SUM(C183:C188)</f>
        <v>780</v>
      </c>
      <c r="D189" s="83">
        <f t="shared" ref="D189:E189" si="22">SUM(D183:D188)</f>
        <v>841.98</v>
      </c>
      <c r="E189" s="83">
        <f t="shared" si="22"/>
        <v>90.4</v>
      </c>
    </row>
    <row r="190" spans="1:5" ht="16.5" thickBot="1">
      <c r="A190" s="47"/>
      <c r="B190" s="69" t="s">
        <v>10</v>
      </c>
      <c r="C190" s="70"/>
      <c r="D190" s="70"/>
      <c r="E190" s="48"/>
    </row>
    <row r="191" spans="1:5">
      <c r="A191" s="2">
        <v>1</v>
      </c>
      <c r="B191" s="78" t="s">
        <v>33</v>
      </c>
      <c r="C191" s="7">
        <v>200</v>
      </c>
      <c r="D191" s="7">
        <v>136</v>
      </c>
      <c r="E191" s="2">
        <v>25</v>
      </c>
    </row>
    <row r="192" spans="1:5">
      <c r="A192" s="1">
        <v>2</v>
      </c>
      <c r="B192" s="49" t="s">
        <v>90</v>
      </c>
      <c r="C192" s="60">
        <v>30</v>
      </c>
      <c r="D192" s="88">
        <v>105</v>
      </c>
      <c r="E192" s="52">
        <v>14</v>
      </c>
    </row>
    <row r="193" spans="1:5" ht="15.75" thickBot="1">
      <c r="A193" s="40">
        <v>2</v>
      </c>
      <c r="B193" s="64" t="s">
        <v>74</v>
      </c>
      <c r="C193" s="55">
        <v>160</v>
      </c>
      <c r="D193" s="89">
        <v>72.5</v>
      </c>
      <c r="E193" s="52">
        <v>25</v>
      </c>
    </row>
    <row r="194" spans="1:5" ht="15.75" thickBot="1">
      <c r="A194" s="13"/>
      <c r="B194" s="14" t="s">
        <v>23</v>
      </c>
      <c r="C194" s="4">
        <f>SUM(C191:C193)</f>
        <v>390</v>
      </c>
      <c r="D194" s="4">
        <f>SUM(D191:D193)</f>
        <v>313.5</v>
      </c>
      <c r="E194" s="4">
        <f>SUM(E191:E193)</f>
        <v>64</v>
      </c>
    </row>
    <row r="195" spans="1:5" ht="15.75" thickBot="1">
      <c r="A195" s="43"/>
      <c r="B195" s="68" t="s">
        <v>34</v>
      </c>
      <c r="C195" s="86">
        <f>C194+C189</f>
        <v>1170</v>
      </c>
      <c r="D195" s="86">
        <f>D194+D189</f>
        <v>1155.48</v>
      </c>
      <c r="E195" s="86">
        <f>E194+E189</f>
        <v>154.4</v>
      </c>
    </row>
    <row r="196" spans="1:5">
      <c r="A196" s="28"/>
      <c r="B196" s="29"/>
      <c r="C196" s="26"/>
      <c r="D196" s="26"/>
      <c r="E196" s="26"/>
    </row>
    <row r="197" spans="1:5">
      <c r="A197" s="28"/>
      <c r="B197" s="29"/>
      <c r="C197" s="28"/>
      <c r="D197" s="28"/>
      <c r="E197" s="30"/>
    </row>
    <row r="198" spans="1:5">
      <c r="A198" s="50" t="s">
        <v>5</v>
      </c>
      <c r="B198" s="50"/>
      <c r="C198" s="50" t="s">
        <v>28</v>
      </c>
      <c r="D198" s="50"/>
      <c r="E198" s="50"/>
    </row>
    <row r="199" spans="1:5">
      <c r="A199" s="50" t="s">
        <v>24</v>
      </c>
      <c r="B199" s="50"/>
      <c r="C199" s="50" t="s">
        <v>6</v>
      </c>
      <c r="D199" s="50"/>
      <c r="E19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C207" sqref="C207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94</v>
      </c>
      <c r="C2" s="24"/>
      <c r="D2" s="24"/>
    </row>
    <row r="3" spans="1:5">
      <c r="A3" s="24"/>
      <c r="B3" s="25" t="s">
        <v>95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67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38</v>
      </c>
      <c r="E7" s="4" t="s">
        <v>4</v>
      </c>
    </row>
    <row r="8" spans="1:5" ht="15.75" thickBot="1">
      <c r="A8" s="72"/>
      <c r="B8" s="73" t="s">
        <v>96</v>
      </c>
      <c r="C8" s="74"/>
      <c r="D8" s="74"/>
      <c r="E8" s="75"/>
    </row>
    <row r="9" spans="1:5">
      <c r="A9" s="2">
        <v>1</v>
      </c>
      <c r="B9" s="6" t="s">
        <v>97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98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57</v>
      </c>
      <c r="C12" s="125">
        <v>30</v>
      </c>
      <c r="D12" s="126">
        <v>105</v>
      </c>
      <c r="E12" s="52">
        <v>14</v>
      </c>
    </row>
    <row r="13" spans="1:5" ht="15.75" thickBot="1">
      <c r="A13" s="1">
        <v>5</v>
      </c>
      <c r="B13" s="93" t="s">
        <v>39</v>
      </c>
      <c r="C13" s="106">
        <v>207</v>
      </c>
      <c r="D13" s="128">
        <v>55.8</v>
      </c>
      <c r="E13" s="1">
        <v>6</v>
      </c>
    </row>
    <row r="14" spans="1:5" ht="15.75" thickBot="1">
      <c r="A14" s="4"/>
      <c r="B14" s="109" t="s">
        <v>19</v>
      </c>
      <c r="C14" s="4">
        <f>SUM(C9:C13)</f>
        <v>547</v>
      </c>
      <c r="D14" s="4">
        <f t="shared" ref="D14:E14" si="0">SUM(D9:D13)</f>
        <v>605.27</v>
      </c>
      <c r="E14" s="4">
        <f t="shared" si="0"/>
        <v>81.599999999999994</v>
      </c>
    </row>
    <row r="15" spans="1:5" ht="15.75" thickBot="1">
      <c r="A15" s="18"/>
      <c r="B15" s="19" t="s">
        <v>99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68</v>
      </c>
      <c r="C17" s="144">
        <v>100</v>
      </c>
      <c r="D17" s="9">
        <v>148.82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82">
        <v>244.49</v>
      </c>
      <c r="E18" s="1">
        <v>11</v>
      </c>
    </row>
    <row r="19" spans="1:5">
      <c r="A19" s="1">
        <v>4</v>
      </c>
      <c r="B19" s="95" t="s">
        <v>41</v>
      </c>
      <c r="C19" s="96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97">
        <v>70</v>
      </c>
      <c r="D20" s="55">
        <v>164.08</v>
      </c>
      <c r="E20" s="1">
        <v>4</v>
      </c>
    </row>
    <row r="21" spans="1:5" ht="15.75" thickBot="1">
      <c r="A21" s="13"/>
      <c r="B21" s="109" t="s">
        <v>9</v>
      </c>
      <c r="C21" s="4">
        <f>SUM(C16:C20)</f>
        <v>800</v>
      </c>
      <c r="D21" s="4">
        <f t="shared" ref="D21:E21" si="1">SUM(D16:D20)</f>
        <v>745.12</v>
      </c>
      <c r="E21" s="4">
        <f t="shared" si="1"/>
        <v>84.4</v>
      </c>
    </row>
    <row r="22" spans="1:5" ht="15.75" thickBot="1">
      <c r="A22" s="13"/>
      <c r="B22" s="14" t="s">
        <v>100</v>
      </c>
      <c r="C22" s="83">
        <f>C21+C14</f>
        <v>1347</v>
      </c>
      <c r="D22" s="83">
        <f t="shared" ref="D22:E22" si="2">D21+D14</f>
        <v>1350.3899999999999</v>
      </c>
      <c r="E22" s="83">
        <f t="shared" si="2"/>
        <v>166</v>
      </c>
    </row>
    <row r="23" spans="1:5" ht="15.75" thickBot="1">
      <c r="A23" s="145"/>
      <c r="B23" s="26" t="s">
        <v>101</v>
      </c>
      <c r="C23" s="24"/>
      <c r="D23" s="24"/>
      <c r="E23" s="146"/>
    </row>
    <row r="24" spans="1:5" ht="15.75" thickBot="1">
      <c r="A24" s="72"/>
      <c r="B24" s="73" t="s">
        <v>99</v>
      </c>
      <c r="C24" s="74"/>
      <c r="D24" s="74"/>
      <c r="E24" s="75"/>
    </row>
    <row r="25" spans="1:5">
      <c r="A25" s="2">
        <v>1</v>
      </c>
      <c r="B25" s="33" t="s">
        <v>16</v>
      </c>
      <c r="C25" s="117">
        <v>250</v>
      </c>
      <c r="D25" s="8">
        <v>96.92</v>
      </c>
      <c r="E25" s="41">
        <v>12.2</v>
      </c>
    </row>
    <row r="26" spans="1:5">
      <c r="A26" s="1">
        <v>2</v>
      </c>
      <c r="B26" s="131" t="s">
        <v>70</v>
      </c>
      <c r="C26" s="132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33">
        <v>30</v>
      </c>
      <c r="D27" s="3">
        <v>17.23</v>
      </c>
      <c r="E27" s="52">
        <v>3</v>
      </c>
    </row>
    <row r="28" spans="1:5">
      <c r="A28" s="1">
        <v>4</v>
      </c>
      <c r="B28" s="94" t="s">
        <v>40</v>
      </c>
      <c r="C28" s="124">
        <v>180</v>
      </c>
      <c r="D28" s="53">
        <v>214.93</v>
      </c>
      <c r="E28" s="52">
        <v>11</v>
      </c>
    </row>
    <row r="29" spans="1:5">
      <c r="A29" s="1">
        <v>5</v>
      </c>
      <c r="B29" s="95" t="s">
        <v>41</v>
      </c>
      <c r="C29" s="97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97">
        <v>70</v>
      </c>
      <c r="D30" s="12">
        <v>164.08</v>
      </c>
      <c r="E30" s="52">
        <v>4</v>
      </c>
    </row>
    <row r="31" spans="1:5" ht="15.75" thickBot="1">
      <c r="A31" s="13"/>
      <c r="B31" s="109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147"/>
      <c r="B32" s="148" t="s">
        <v>10</v>
      </c>
      <c r="C32" s="148"/>
      <c r="D32" s="149"/>
      <c r="E32" s="150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102</v>
      </c>
      <c r="C34" s="51">
        <v>75</v>
      </c>
      <c r="D34" s="151">
        <v>297.81</v>
      </c>
      <c r="E34" s="152">
        <v>20</v>
      </c>
    </row>
    <row r="35" spans="1:5" ht="15.75" thickBot="1">
      <c r="A35" s="40">
        <v>3</v>
      </c>
      <c r="B35" s="153" t="s">
        <v>103</v>
      </c>
      <c r="C35" s="110">
        <v>37</v>
      </c>
      <c r="D35" s="110">
        <v>105</v>
      </c>
      <c r="E35" s="110">
        <v>28.8</v>
      </c>
    </row>
    <row r="36" spans="1:5" ht="15.75" thickBot="1">
      <c r="A36" s="4"/>
      <c r="B36" s="154" t="s">
        <v>23</v>
      </c>
      <c r="C36" s="155">
        <f>SUM(C33:C35)</f>
        <v>312</v>
      </c>
      <c r="D36" s="155">
        <f t="shared" ref="D36:E36" si="4">SUM(D33:D35)</f>
        <v>538.80999999999995</v>
      </c>
      <c r="E36" s="155">
        <f t="shared" si="4"/>
        <v>73.8</v>
      </c>
    </row>
    <row r="37" spans="1:5" ht="15.75" thickBot="1">
      <c r="A37" s="13"/>
      <c r="B37" s="14" t="s">
        <v>104</v>
      </c>
      <c r="C37" s="156">
        <f>C36+C31</f>
        <v>1142</v>
      </c>
      <c r="D37" s="156">
        <f t="shared" ref="D37:E37" si="5">D36+D31</f>
        <v>1408.6799999999998</v>
      </c>
      <c r="E37" s="156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94</v>
      </c>
      <c r="C45" s="24"/>
      <c r="D45" s="24"/>
    </row>
    <row r="46" spans="1:5">
      <c r="A46" s="24"/>
      <c r="B46" s="25" t="s">
        <v>95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9" t="s">
        <v>83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38</v>
      </c>
      <c r="E50" s="4" t="s">
        <v>4</v>
      </c>
    </row>
    <row r="51" spans="1:5" ht="15.75" thickBot="1">
      <c r="A51" s="72"/>
      <c r="B51" s="73" t="s">
        <v>96</v>
      </c>
      <c r="C51" s="74"/>
      <c r="D51" s="74"/>
      <c r="E51" s="75"/>
    </row>
    <row r="52" spans="1:5">
      <c r="A52" s="2">
        <v>1</v>
      </c>
      <c r="B52" s="99" t="s">
        <v>44</v>
      </c>
      <c r="C52" s="100">
        <v>125</v>
      </c>
      <c r="D52" s="7">
        <v>334.33</v>
      </c>
      <c r="E52" s="2">
        <v>43.9</v>
      </c>
    </row>
    <row r="53" spans="1:5">
      <c r="A53" s="1">
        <v>2</v>
      </c>
      <c r="B53" s="11" t="s">
        <v>45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64</v>
      </c>
      <c r="C54" s="60">
        <v>30</v>
      </c>
      <c r="D54" s="82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46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99</v>
      </c>
      <c r="C58" s="20"/>
      <c r="D58" s="20"/>
      <c r="E58" s="21"/>
    </row>
    <row r="59" spans="1:5">
      <c r="A59" s="2">
        <v>1</v>
      </c>
      <c r="B59" s="6" t="s">
        <v>47</v>
      </c>
      <c r="C59" s="122">
        <v>250</v>
      </c>
      <c r="D59" s="8">
        <v>126.36</v>
      </c>
      <c r="E59" s="2">
        <v>12</v>
      </c>
    </row>
    <row r="60" spans="1:5">
      <c r="A60" s="1">
        <v>2</v>
      </c>
      <c r="B60" s="103" t="s">
        <v>48</v>
      </c>
      <c r="C60" s="97">
        <v>100</v>
      </c>
      <c r="D60" s="12">
        <v>223.37</v>
      </c>
      <c r="E60" s="1">
        <v>47</v>
      </c>
    </row>
    <row r="61" spans="1:5">
      <c r="A61" s="1">
        <v>3</v>
      </c>
      <c r="B61" s="104" t="s">
        <v>49</v>
      </c>
      <c r="C61" s="97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72</v>
      </c>
      <c r="C62" s="133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97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100</v>
      </c>
      <c r="C65" s="83">
        <f>C64+C57</f>
        <v>1215</v>
      </c>
      <c r="D65" s="83">
        <f t="shared" ref="D65:E65" si="8">D64+D57</f>
        <v>1371.8200000000002</v>
      </c>
      <c r="E65" s="83">
        <f t="shared" si="8"/>
        <v>169</v>
      </c>
    </row>
    <row r="66" spans="1:5" ht="15.75" thickBot="1">
      <c r="A66" s="145"/>
      <c r="B66" s="26" t="s">
        <v>101</v>
      </c>
      <c r="C66" s="24"/>
      <c r="D66" s="24"/>
      <c r="E66" s="146"/>
    </row>
    <row r="67" spans="1:5" ht="15.75" thickBot="1">
      <c r="A67" s="72"/>
      <c r="B67" s="73" t="s">
        <v>99</v>
      </c>
      <c r="C67" s="74"/>
      <c r="D67" s="74"/>
      <c r="E67" s="75"/>
    </row>
    <row r="68" spans="1:5">
      <c r="A68" s="2">
        <v>1</v>
      </c>
      <c r="B68" s="6" t="s">
        <v>47</v>
      </c>
      <c r="C68" s="122">
        <v>250</v>
      </c>
      <c r="D68" s="8">
        <v>126.36</v>
      </c>
      <c r="E68" s="2">
        <v>12</v>
      </c>
    </row>
    <row r="69" spans="1:5">
      <c r="A69" s="1">
        <v>2</v>
      </c>
      <c r="B69" s="103" t="s">
        <v>48</v>
      </c>
      <c r="C69" s="97">
        <v>100</v>
      </c>
      <c r="D69" s="12">
        <v>223.37</v>
      </c>
      <c r="E69" s="1">
        <v>47</v>
      </c>
    </row>
    <row r="70" spans="1:5">
      <c r="A70" s="1">
        <v>3</v>
      </c>
      <c r="B70" s="104" t="s">
        <v>49</v>
      </c>
      <c r="C70" s="97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72</v>
      </c>
      <c r="C71" s="133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97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147"/>
      <c r="B74" s="148" t="s">
        <v>10</v>
      </c>
      <c r="C74" s="148"/>
      <c r="D74" s="149"/>
      <c r="E74" s="150"/>
    </row>
    <row r="75" spans="1:5">
      <c r="A75" s="2">
        <v>1</v>
      </c>
      <c r="B75" s="99" t="s">
        <v>44</v>
      </c>
      <c r="C75" s="100">
        <v>125</v>
      </c>
      <c r="D75" s="7">
        <v>334.33</v>
      </c>
      <c r="E75" s="2">
        <v>43.9</v>
      </c>
    </row>
    <row r="76" spans="1:5">
      <c r="A76" s="1">
        <v>2</v>
      </c>
      <c r="B76" s="11" t="s">
        <v>45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64</v>
      </c>
      <c r="C77" s="60">
        <v>30</v>
      </c>
      <c r="D77" s="82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46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105</v>
      </c>
      <c r="C81" s="83">
        <f>C80+C73</f>
        <v>1215</v>
      </c>
      <c r="D81" s="83">
        <f t="shared" ref="D81:E81" si="11">D80+D73</f>
        <v>1371.8200000000002</v>
      </c>
      <c r="E81" s="83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94</v>
      </c>
      <c r="C89" s="24"/>
      <c r="D89" s="24"/>
    </row>
    <row r="90" spans="1:5">
      <c r="A90" s="24"/>
      <c r="B90" s="25" t="s">
        <v>95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9" t="s">
        <v>91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38</v>
      </c>
      <c r="E94" s="4" t="s">
        <v>4</v>
      </c>
    </row>
    <row r="95" spans="1:5" ht="15.75" thickBot="1">
      <c r="A95" s="72"/>
      <c r="B95" s="73" t="s">
        <v>96</v>
      </c>
      <c r="C95" s="74"/>
      <c r="D95" s="74"/>
      <c r="E95" s="75"/>
    </row>
    <row r="96" spans="1:5">
      <c r="A96" s="2">
        <v>1</v>
      </c>
      <c r="B96" s="116" t="s">
        <v>62</v>
      </c>
      <c r="C96" s="117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87</v>
      </c>
      <c r="C98" s="12">
        <v>150</v>
      </c>
      <c r="D98" s="84">
        <v>81.900000000000006</v>
      </c>
      <c r="E98" s="42">
        <v>40</v>
      </c>
    </row>
    <row r="99" spans="1:5" ht="15.75" thickBot="1">
      <c r="A99" s="1">
        <v>4</v>
      </c>
      <c r="B99" s="92" t="s">
        <v>46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630</v>
      </c>
      <c r="D100" s="4">
        <f>SUM(D96:D99)</f>
        <v>463.93999999999994</v>
      </c>
      <c r="E100" s="4">
        <f>SUM(E96:E99)</f>
        <v>74</v>
      </c>
    </row>
    <row r="101" spans="1:5" ht="15.75" thickBot="1">
      <c r="A101" s="18"/>
      <c r="B101" s="19" t="s">
        <v>99</v>
      </c>
      <c r="C101" s="20"/>
      <c r="D101" s="20"/>
      <c r="E101" s="21"/>
    </row>
    <row r="102" spans="1:5">
      <c r="A102" s="2">
        <v>1</v>
      </c>
      <c r="B102" s="33" t="s">
        <v>92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131" t="s">
        <v>31</v>
      </c>
      <c r="C103" s="157">
        <v>100</v>
      </c>
      <c r="D103" s="157">
        <v>248.43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91">
        <v>212</v>
      </c>
      <c r="E105" s="52">
        <v>15</v>
      </c>
    </row>
    <row r="106" spans="1:5" ht="30">
      <c r="A106" s="1">
        <v>5</v>
      </c>
      <c r="B106" s="95" t="s">
        <v>66</v>
      </c>
      <c r="C106" s="96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763.93000000000006</v>
      </c>
      <c r="E108" s="4">
        <f t="shared" si="12"/>
        <v>92.2</v>
      </c>
    </row>
    <row r="109" spans="1:5" ht="15.75" thickBot="1">
      <c r="A109" s="13"/>
      <c r="B109" s="14" t="s">
        <v>100</v>
      </c>
      <c r="C109" s="83">
        <f>C108+C100</f>
        <v>1460</v>
      </c>
      <c r="D109" s="83">
        <f t="shared" ref="D109" si="13">D108+D100</f>
        <v>1227.8699999999999</v>
      </c>
      <c r="E109" s="83">
        <v>166.2</v>
      </c>
    </row>
    <row r="110" spans="1:5" ht="15.75" thickBot="1">
      <c r="A110" s="145"/>
      <c r="B110" s="26" t="s">
        <v>101</v>
      </c>
      <c r="C110" s="24"/>
      <c r="D110" s="24"/>
      <c r="E110" s="146"/>
    </row>
    <row r="111" spans="1:5" ht="15.75" thickBot="1">
      <c r="A111" s="72"/>
      <c r="B111" s="73" t="s">
        <v>99</v>
      </c>
      <c r="C111" s="74"/>
      <c r="D111" s="74"/>
      <c r="E111" s="75"/>
    </row>
    <row r="112" spans="1:5">
      <c r="A112" s="2">
        <v>1</v>
      </c>
      <c r="B112" s="33" t="s">
        <v>92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65</v>
      </c>
      <c r="C113" s="119">
        <v>100</v>
      </c>
      <c r="D113" s="3">
        <v>198.18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91">
        <v>212</v>
      </c>
      <c r="E114" s="1">
        <v>15</v>
      </c>
    </row>
    <row r="115" spans="1:5" ht="30">
      <c r="A115" s="1">
        <v>4</v>
      </c>
      <c r="B115" s="95" t="s">
        <v>66</v>
      </c>
      <c r="C115" s="96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97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83">
        <f>SUM(C112:C116)</f>
        <v>800</v>
      </c>
      <c r="D117" s="5">
        <f>SUM(D112:D116)</f>
        <v>769.53000000000009</v>
      </c>
      <c r="E117" s="83">
        <f t="shared" ref="E117" si="14">SUM(E112:E116)</f>
        <v>92.2</v>
      </c>
    </row>
    <row r="118" spans="1:5" ht="15.75" thickBot="1">
      <c r="A118" s="147"/>
      <c r="B118" s="148" t="s">
        <v>10</v>
      </c>
      <c r="C118" s="148"/>
      <c r="D118" s="149"/>
      <c r="E118" s="150"/>
    </row>
    <row r="119" spans="1:5">
      <c r="A119" s="2">
        <v>1</v>
      </c>
      <c r="B119" s="6" t="s">
        <v>106</v>
      </c>
      <c r="C119" s="7">
        <v>200</v>
      </c>
      <c r="D119" s="7">
        <v>136</v>
      </c>
      <c r="E119" s="2">
        <v>17</v>
      </c>
    </row>
    <row r="120" spans="1:5">
      <c r="A120" s="1">
        <v>2</v>
      </c>
      <c r="B120" s="15" t="s">
        <v>107</v>
      </c>
      <c r="C120" s="151">
        <v>75</v>
      </c>
      <c r="D120" s="151">
        <v>225.15</v>
      </c>
      <c r="E120" s="1">
        <v>17</v>
      </c>
    </row>
    <row r="121" spans="1:5" ht="15.75" thickBot="1">
      <c r="A121" s="1">
        <v>3</v>
      </c>
      <c r="B121" s="11" t="s">
        <v>87</v>
      </c>
      <c r="C121" s="12">
        <v>150</v>
      </c>
      <c r="D121" s="84">
        <v>81.900000000000006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105</v>
      </c>
      <c r="C123" s="83">
        <f>C122+C117</f>
        <v>1225</v>
      </c>
      <c r="D123" s="83">
        <f t="shared" ref="D123:E123" si="16">D122+D117</f>
        <v>1212.58</v>
      </c>
      <c r="E123" s="83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94</v>
      </c>
      <c r="C131" s="24"/>
      <c r="D131" s="24"/>
    </row>
    <row r="132" spans="1:5">
      <c r="A132" s="24"/>
      <c r="B132" s="25" t="s">
        <v>95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9" t="s">
        <v>73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38</v>
      </c>
      <c r="E136" s="4" t="s">
        <v>4</v>
      </c>
    </row>
    <row r="137" spans="1:5" ht="15.75" thickBot="1">
      <c r="A137" s="72"/>
      <c r="B137" s="73" t="s">
        <v>96</v>
      </c>
      <c r="C137" s="74"/>
      <c r="D137" s="74"/>
      <c r="E137" s="75"/>
    </row>
    <row r="138" spans="1:5">
      <c r="A138" s="2">
        <v>1</v>
      </c>
      <c r="B138" s="135" t="s">
        <v>52</v>
      </c>
      <c r="C138" s="105">
        <v>100</v>
      </c>
      <c r="D138" s="105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76" t="s">
        <v>55</v>
      </c>
      <c r="C140" s="151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76" t="s">
        <v>35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99</v>
      </c>
      <c r="C143" s="20"/>
      <c r="D143" s="20"/>
      <c r="E143" s="21"/>
    </row>
    <row r="144" spans="1:5">
      <c r="A144" s="2">
        <v>1</v>
      </c>
      <c r="B144" s="6" t="s">
        <v>36</v>
      </c>
      <c r="C144" s="122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56</v>
      </c>
      <c r="C145" s="158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82">
        <v>244.49</v>
      </c>
      <c r="E146" s="1">
        <v>11</v>
      </c>
    </row>
    <row r="147" spans="1:5">
      <c r="A147" s="1">
        <v>4</v>
      </c>
      <c r="B147" s="77" t="s">
        <v>76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100</v>
      </c>
      <c r="C150" s="83">
        <f>C149+C142</f>
        <v>1200</v>
      </c>
      <c r="D150" s="83">
        <f t="shared" ref="D150:E150" si="19">D149+D142</f>
        <v>1633.91</v>
      </c>
      <c r="E150" s="83">
        <f t="shared" si="19"/>
        <v>166.89999999999998</v>
      </c>
    </row>
    <row r="151" spans="1:5" ht="15.75" thickBot="1">
      <c r="A151" s="145"/>
      <c r="B151" s="26" t="s">
        <v>101</v>
      </c>
      <c r="C151" s="24"/>
      <c r="D151" s="24"/>
      <c r="E151" s="146"/>
    </row>
    <row r="152" spans="1:5" ht="15.75" thickBot="1">
      <c r="A152" s="72"/>
      <c r="B152" s="73" t="s">
        <v>99</v>
      </c>
      <c r="C152" s="74"/>
      <c r="D152" s="74"/>
      <c r="E152" s="75"/>
    </row>
    <row r="153" spans="1:5">
      <c r="A153" s="2">
        <v>1</v>
      </c>
      <c r="B153" s="6" t="s">
        <v>36</v>
      </c>
      <c r="C153" s="122">
        <v>250</v>
      </c>
      <c r="D153" s="7">
        <v>136.07</v>
      </c>
      <c r="E153" s="2">
        <v>18.3</v>
      </c>
    </row>
    <row r="154" spans="1:5">
      <c r="A154" s="1">
        <v>2</v>
      </c>
      <c r="B154" s="136" t="s">
        <v>75</v>
      </c>
      <c r="C154" s="143">
        <v>110</v>
      </c>
      <c r="D154" s="82">
        <v>163.07</v>
      </c>
      <c r="E154" s="1">
        <v>46</v>
      </c>
    </row>
    <row r="155" spans="1:5">
      <c r="A155" s="1">
        <v>3</v>
      </c>
      <c r="B155" s="49" t="s">
        <v>30</v>
      </c>
      <c r="C155" s="124">
        <v>180</v>
      </c>
      <c r="D155" s="82">
        <v>184.8</v>
      </c>
      <c r="E155" s="1">
        <v>11</v>
      </c>
    </row>
    <row r="156" spans="1:5">
      <c r="A156" s="1">
        <v>4</v>
      </c>
      <c r="B156" s="77" t="s">
        <v>76</v>
      </c>
      <c r="C156" s="133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97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29">
        <f>SUM(C153:C157)</f>
        <v>810</v>
      </c>
      <c r="D158" s="129">
        <f t="shared" ref="D158:E158" si="20">SUM(D153:D157)</f>
        <v>753.01</v>
      </c>
      <c r="E158" s="83">
        <f t="shared" si="20"/>
        <v>92.3</v>
      </c>
    </row>
    <row r="159" spans="1:5" ht="15.75" thickBot="1">
      <c r="A159" s="147"/>
      <c r="B159" s="148" t="s">
        <v>10</v>
      </c>
      <c r="C159" s="148"/>
      <c r="D159" s="149"/>
      <c r="E159" s="150"/>
    </row>
    <row r="160" spans="1:5">
      <c r="A160" s="2">
        <v>1</v>
      </c>
      <c r="B160" s="135" t="s">
        <v>52</v>
      </c>
      <c r="C160" s="105">
        <v>100</v>
      </c>
      <c r="D160" s="105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76" t="s">
        <v>108</v>
      </c>
      <c r="C162" s="151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76" t="s">
        <v>39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105</v>
      </c>
      <c r="C165" s="83">
        <f>C164+C158</f>
        <v>1240</v>
      </c>
      <c r="D165" s="83">
        <f t="shared" ref="D165:E165" si="22">D164+D158</f>
        <v>1512.48</v>
      </c>
      <c r="E165" s="83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94</v>
      </c>
      <c r="C173" s="24"/>
      <c r="D173" s="24"/>
    </row>
    <row r="174" spans="1:5">
      <c r="A174" s="24"/>
      <c r="B174" s="25" t="s">
        <v>95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9" t="s">
        <v>109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38</v>
      </c>
      <c r="E178" s="4" t="s">
        <v>4</v>
      </c>
    </row>
    <row r="179" spans="1:5" ht="15.75" thickBot="1">
      <c r="A179" s="72"/>
      <c r="B179" s="73" t="s">
        <v>96</v>
      </c>
      <c r="C179" s="74"/>
      <c r="D179" s="75"/>
      <c r="E179" s="75"/>
    </row>
    <row r="180" spans="1:5">
      <c r="A180" s="2">
        <v>1</v>
      </c>
      <c r="B180" s="6" t="s">
        <v>110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95" t="s">
        <v>111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93" t="s">
        <v>46</v>
      </c>
      <c r="C182" s="106">
        <v>207</v>
      </c>
      <c r="D182" s="42">
        <v>63.75</v>
      </c>
      <c r="E182" s="42">
        <v>3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3">SUM(D180:D182)</f>
        <v>571.93999999999994</v>
      </c>
      <c r="E183" s="4">
        <f t="shared" si="23"/>
        <v>64.599999999999994</v>
      </c>
    </row>
    <row r="184" spans="1:5" ht="15.75" thickBot="1">
      <c r="A184" s="18"/>
      <c r="B184" s="19" t="s">
        <v>99</v>
      </c>
      <c r="C184" s="20"/>
      <c r="D184" s="21"/>
      <c r="E184" s="21"/>
    </row>
    <row r="185" spans="1:5">
      <c r="A185" s="2">
        <v>1</v>
      </c>
      <c r="B185" s="6" t="s">
        <v>80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12" t="s">
        <v>78</v>
      </c>
      <c r="C186" s="3">
        <v>60</v>
      </c>
      <c r="D186" s="1">
        <v>11.94</v>
      </c>
      <c r="E186" s="1">
        <v>7</v>
      </c>
    </row>
    <row r="187" spans="1:5">
      <c r="A187" s="1">
        <v>3</v>
      </c>
      <c r="B187" s="95" t="s">
        <v>79</v>
      </c>
      <c r="C187" s="10">
        <v>250</v>
      </c>
      <c r="D187" s="10">
        <v>400.26</v>
      </c>
      <c r="E187" s="1">
        <v>63</v>
      </c>
    </row>
    <row r="188" spans="1:5">
      <c r="A188" s="1">
        <v>4</v>
      </c>
      <c r="B188" s="77" t="s">
        <v>59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4">SUM(D185:D189)</f>
        <v>825.02</v>
      </c>
      <c r="E190" s="4">
        <f t="shared" si="24"/>
        <v>101.4</v>
      </c>
    </row>
    <row r="191" spans="1:5" ht="15.75" thickBot="1">
      <c r="A191" s="13"/>
      <c r="B191" s="14" t="s">
        <v>100</v>
      </c>
      <c r="C191" s="83">
        <f>C190+C183</f>
        <v>1337</v>
      </c>
      <c r="D191" s="83">
        <f t="shared" ref="D191" si="25">D190+D183</f>
        <v>1396.96</v>
      </c>
      <c r="E191" s="83">
        <f>E190+E183</f>
        <v>166</v>
      </c>
    </row>
    <row r="192" spans="1:5" ht="15.75" thickBot="1">
      <c r="A192" s="145"/>
      <c r="B192" s="26" t="s">
        <v>101</v>
      </c>
      <c r="C192" s="24"/>
      <c r="D192" s="146"/>
      <c r="E192" s="146"/>
    </row>
    <row r="193" spans="1:5" ht="15.75" thickBot="1">
      <c r="A193" s="72"/>
      <c r="B193" s="73" t="s">
        <v>99</v>
      </c>
      <c r="C193" s="74"/>
      <c r="D193" s="75"/>
      <c r="E193" s="75"/>
    </row>
    <row r="194" spans="1:5">
      <c r="A194" s="2">
        <v>1</v>
      </c>
      <c r="B194" s="6" t="s">
        <v>80</v>
      </c>
      <c r="C194" s="7">
        <v>250</v>
      </c>
      <c r="D194" s="7">
        <v>133</v>
      </c>
      <c r="E194" s="2">
        <v>14.4</v>
      </c>
    </row>
    <row r="195" spans="1:5">
      <c r="A195" s="1">
        <v>2</v>
      </c>
      <c r="B195" s="103" t="s">
        <v>81</v>
      </c>
      <c r="C195" s="96">
        <v>100</v>
      </c>
      <c r="D195" s="12">
        <v>230</v>
      </c>
      <c r="E195" s="1">
        <v>48</v>
      </c>
    </row>
    <row r="196" spans="1:5">
      <c r="A196" s="1">
        <v>3</v>
      </c>
      <c r="B196" s="39" t="s">
        <v>29</v>
      </c>
      <c r="C196" s="3">
        <v>30</v>
      </c>
      <c r="D196" s="3">
        <v>17.23</v>
      </c>
      <c r="E196" s="1">
        <v>3</v>
      </c>
    </row>
    <row r="197" spans="1:5">
      <c r="A197" s="1">
        <v>4</v>
      </c>
      <c r="B197" s="94" t="s">
        <v>40</v>
      </c>
      <c r="C197" s="134">
        <v>180</v>
      </c>
      <c r="D197" s="53">
        <v>214.93</v>
      </c>
      <c r="E197" s="1">
        <v>11</v>
      </c>
    </row>
    <row r="198" spans="1:5">
      <c r="A198" s="1">
        <v>5</v>
      </c>
      <c r="B198" s="77" t="s">
        <v>59</v>
      </c>
      <c r="C198" s="10">
        <v>200</v>
      </c>
      <c r="D198" s="10">
        <v>117.42</v>
      </c>
      <c r="E198" s="1">
        <v>12</v>
      </c>
    </row>
    <row r="199" spans="1:5" ht="15.75" thickBot="1">
      <c r="A199" s="1">
        <v>6</v>
      </c>
      <c r="B199" s="11" t="s">
        <v>8</v>
      </c>
      <c r="C199" s="12">
        <v>70</v>
      </c>
      <c r="D199" s="12">
        <v>164.08</v>
      </c>
      <c r="E199" s="1">
        <v>4</v>
      </c>
    </row>
    <row r="200" spans="1:5" ht="15.75" thickBot="1">
      <c r="A200" s="13"/>
      <c r="B200" s="14" t="s">
        <v>9</v>
      </c>
      <c r="C200" s="4">
        <f>SUM(C194:C199)</f>
        <v>830</v>
      </c>
      <c r="D200" s="4">
        <f t="shared" ref="D200:E200" si="26">SUM(D194:D199)</f>
        <v>876.66000000000008</v>
      </c>
      <c r="E200" s="4">
        <f t="shared" si="26"/>
        <v>92.4</v>
      </c>
    </row>
    <row r="201" spans="1:5" ht="15.75" thickBot="1">
      <c r="A201" s="147"/>
      <c r="B201" s="148" t="s">
        <v>10</v>
      </c>
      <c r="C201" s="148"/>
      <c r="D201" s="150"/>
      <c r="E201" s="150"/>
    </row>
    <row r="202" spans="1:5">
      <c r="A202" s="2">
        <v>1</v>
      </c>
      <c r="B202" s="6" t="s">
        <v>33</v>
      </c>
      <c r="C202" s="7">
        <v>200</v>
      </c>
      <c r="D202" s="2">
        <v>136</v>
      </c>
      <c r="E202" s="2">
        <v>25</v>
      </c>
    </row>
    <row r="203" spans="1:5">
      <c r="A203" s="31">
        <v>2</v>
      </c>
      <c r="B203" s="11" t="s">
        <v>74</v>
      </c>
      <c r="C203" s="12">
        <v>150</v>
      </c>
      <c r="D203" s="42">
        <v>72.150000000000006</v>
      </c>
      <c r="E203" s="42">
        <v>25</v>
      </c>
    </row>
    <row r="204" spans="1:5" ht="15.75" thickBot="1">
      <c r="A204" s="1">
        <v>3</v>
      </c>
      <c r="B204" s="11" t="s">
        <v>112</v>
      </c>
      <c r="C204" s="12">
        <v>75</v>
      </c>
      <c r="D204" s="84">
        <v>246.68</v>
      </c>
      <c r="E204" s="42">
        <v>25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 t="shared" ref="D205:E205" si="27">SUM(D202:D204)</f>
        <v>454.83000000000004</v>
      </c>
      <c r="E205" s="4">
        <f t="shared" si="27"/>
        <v>75</v>
      </c>
    </row>
    <row r="206" spans="1:5" ht="15.75" thickBot="1">
      <c r="A206" s="13"/>
      <c r="B206" s="14" t="s">
        <v>105</v>
      </c>
      <c r="C206" s="83">
        <f>C205+C200</f>
        <v>1255</v>
      </c>
      <c r="D206" s="83">
        <f t="shared" ref="D206:E206" si="28">D205+D200</f>
        <v>1331.4900000000002</v>
      </c>
      <c r="E206" s="83">
        <f t="shared" si="28"/>
        <v>167.4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2023-12-15T03:01:47Z</dcterms:modified>
</cp:coreProperties>
</file>