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167" i="3"/>
  <c r="D167"/>
  <c r="C167"/>
  <c r="E162"/>
  <c r="D162"/>
  <c r="C162"/>
  <c r="E151"/>
  <c r="D151"/>
  <c r="C151"/>
  <c r="E143"/>
  <c r="D143"/>
  <c r="C143"/>
  <c r="E123"/>
  <c r="D123"/>
  <c r="C123"/>
  <c r="E118"/>
  <c r="D118"/>
  <c r="C118"/>
  <c r="E108"/>
  <c r="D108"/>
  <c r="C108"/>
  <c r="E100"/>
  <c r="D100"/>
  <c r="C100"/>
  <c r="E81"/>
  <c r="D81"/>
  <c r="C81"/>
  <c r="E76"/>
  <c r="D76"/>
  <c r="C76"/>
  <c r="E66"/>
  <c r="D66"/>
  <c r="C66"/>
  <c r="E57"/>
  <c r="D57"/>
  <c r="C57"/>
  <c r="E37"/>
  <c r="D37"/>
  <c r="C37"/>
  <c r="E32"/>
  <c r="D32"/>
  <c r="C32"/>
  <c r="E21"/>
  <c r="D21"/>
  <c r="C21"/>
  <c r="E13"/>
  <c r="D13"/>
  <c r="C13"/>
  <c r="E105" i="1"/>
  <c r="D105"/>
  <c r="C105"/>
  <c r="E96"/>
  <c r="D96"/>
  <c r="C96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E149" i="2"/>
  <c r="D149"/>
  <c r="C149"/>
  <c r="E145"/>
  <c r="D145"/>
  <c r="C145"/>
  <c r="E135"/>
  <c r="D135"/>
  <c r="C135"/>
  <c r="E130"/>
  <c r="D130"/>
  <c r="C130"/>
  <c r="E111"/>
  <c r="D111"/>
  <c r="C111"/>
  <c r="E106"/>
  <c r="D106"/>
  <c r="C106"/>
  <c r="E96"/>
  <c r="D96"/>
  <c r="C96"/>
  <c r="E91"/>
  <c r="D91"/>
  <c r="C91"/>
  <c r="E72"/>
  <c r="D72"/>
  <c r="C72"/>
  <c r="E68"/>
  <c r="D68"/>
  <c r="C68"/>
  <c r="E58"/>
  <c r="D58"/>
  <c r="C58"/>
  <c r="E53"/>
  <c r="D53"/>
  <c r="C53"/>
  <c r="E33"/>
  <c r="D33"/>
  <c r="C33"/>
  <c r="E29"/>
  <c r="D29"/>
  <c r="C29"/>
  <c r="E18"/>
  <c r="D18"/>
  <c r="C18"/>
  <c r="E13"/>
  <c r="D13"/>
  <c r="C13"/>
  <c r="E105" i="4"/>
  <c r="D105"/>
  <c r="C105"/>
  <c r="E96"/>
  <c r="D96"/>
  <c r="C96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C22" i="3" l="1"/>
  <c r="E22"/>
  <c r="C38"/>
  <c r="E38"/>
  <c r="C67"/>
  <c r="C82"/>
  <c r="E82"/>
  <c r="D109"/>
  <c r="C109"/>
  <c r="D124"/>
  <c r="C124"/>
  <c r="E124"/>
  <c r="D22"/>
  <c r="D38"/>
  <c r="D67"/>
  <c r="D82"/>
  <c r="C152"/>
  <c r="D152"/>
  <c r="C168"/>
  <c r="D168"/>
  <c r="D34" i="2"/>
  <c r="C34"/>
  <c r="E34"/>
  <c r="D73"/>
  <c r="C73"/>
  <c r="E73"/>
  <c r="D112"/>
  <c r="C112"/>
  <c r="E112"/>
  <c r="D150"/>
  <c r="C150"/>
  <c r="E150"/>
  <c r="C19"/>
  <c r="E19"/>
  <c r="D19"/>
  <c r="C59"/>
  <c r="E59"/>
  <c r="D59"/>
  <c r="C97"/>
  <c r="E97"/>
  <c r="D97"/>
  <c r="C136"/>
  <c r="E136"/>
  <c r="D136"/>
</calcChain>
</file>

<file path=xl/sharedStrings.xml><?xml version="1.0" encoding="utf-8"?>
<sst xmlns="http://schemas.openxmlformats.org/spreadsheetml/2006/main" count="583" uniqueCount="100">
  <si>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</si>
  <si>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</si>
  <si>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</si>
  <si>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</si>
  <si>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</si>
  <si>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</si>
  <si>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</si>
  <si>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</si>
  <si>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</si>
  <si>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</si>
  <si>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</si>
  <si>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</si>
  <si>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</si>
  <si>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</si>
  <si>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</si>
  <si>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</si>
  <si>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</si>
  <si>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Итого за завтрак</t>
  </si>
  <si>
    <t>Итого за полдник</t>
  </si>
  <si>
    <t>Технолог</t>
  </si>
  <si>
    <t>Фрукт Яблоко</t>
  </si>
  <si>
    <t>Батон пшеничный</t>
  </si>
  <si>
    <t>Л.А. Никифорова</t>
  </si>
  <si>
    <t>Соус томатный</t>
  </si>
  <si>
    <t>Макароны отварные</t>
  </si>
  <si>
    <t>Сок фруктовый в индивидуальной упаковке</t>
  </si>
  <si>
    <t>Итого за два приема пищи</t>
  </si>
  <si>
    <t>Какао с молоком</t>
  </si>
  <si>
    <t>Ккал</t>
  </si>
  <si>
    <t>Ккал.</t>
  </si>
  <si>
    <t>Чай с сахаром и лимоном</t>
  </si>
  <si>
    <t>Каша гречневая рассыпчатая</t>
  </si>
  <si>
    <t xml:space="preserve">Запеканка творожная </t>
  </si>
  <si>
    <t xml:space="preserve">Чай с сахаром </t>
  </si>
  <si>
    <t xml:space="preserve">Суп картофельный с горохом </t>
  </si>
  <si>
    <t>Картофельное пюре</t>
  </si>
  <si>
    <t>Борщ  с картофелем и капустой со сметаной</t>
  </si>
  <si>
    <t xml:space="preserve">Омлет натуральный </t>
  </si>
  <si>
    <t>Фрукт Мандарин</t>
  </si>
  <si>
    <t xml:space="preserve">Компот из сухофруктов </t>
  </si>
  <si>
    <t>Борщ с картофелем и капустой  со сметаной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</si>
  <si>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</si>
  <si>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</si>
  <si>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</si>
  <si>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</si>
  <si>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Для учащихся 2 смены</t>
  </si>
  <si>
    <t>Соус сметанный с томатом</t>
  </si>
  <si>
    <t>Фрукт Груша</t>
  </si>
  <si>
    <t>Суп молочный с вермишелью</t>
  </si>
  <si>
    <t>Сыр в нарезке</t>
  </si>
  <si>
    <t>Напиток (кисель) витаминизированный</t>
  </si>
  <si>
    <t>Хлеб пшеничный</t>
  </si>
  <si>
    <t>Хлеб ржаной</t>
  </si>
  <si>
    <t>Джем фруктовый (повидло фруктовое)</t>
  </si>
  <si>
    <t>Бутерброд с маслом</t>
  </si>
  <si>
    <t xml:space="preserve">Обед </t>
  </si>
  <si>
    <t>Всего за два приема пищи</t>
  </si>
  <si>
    <t>Запеканка творожная</t>
  </si>
  <si>
    <t>Изделие кондитерское промышленного производства (вафли)</t>
  </si>
  <si>
    <t xml:space="preserve">Молоко питьевое </t>
  </si>
  <si>
    <t>Изделие кондитерское промышленного производства (печенье)</t>
  </si>
  <si>
    <t>40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</si>
  <si>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</si>
  <si>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</si>
  <si>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Второй прием пищи</t>
  </si>
  <si>
    <t>Шоколадный батончик "Чио - рио"</t>
  </si>
  <si>
    <t>Для  учащихся второй смены</t>
  </si>
  <si>
    <t>Шоколад "Бабаевский"</t>
  </si>
  <si>
    <t>Шоколадный батончик "Ярче"</t>
  </si>
  <si>
    <t xml:space="preserve">Йогурт молочный </t>
  </si>
  <si>
    <t>Мясо, тушеное в кисло - сладком соусе (карбонат свинина)</t>
  </si>
  <si>
    <t>Бифштекс по - домашнему</t>
  </si>
  <si>
    <t>Рис отварной</t>
  </si>
  <si>
    <t xml:space="preserve">Компот из свежих плодов </t>
  </si>
  <si>
    <t>Гуляш мясной (говядина)</t>
  </si>
  <si>
    <t>Компот из быстрозамороженных ягод (вишня)</t>
  </si>
  <si>
    <t>Каша молочная манная</t>
  </si>
  <si>
    <t>Крендель с сахаром</t>
  </si>
  <si>
    <t>Рассольник  со сметаной</t>
  </si>
  <si>
    <t>Чиполлети  (птица)</t>
  </si>
  <si>
    <t>Мясо, тушеное с морковью и сметаной (говядина)</t>
  </si>
  <si>
    <t>Биточки по - селянски</t>
  </si>
  <si>
    <t>Бонди чоко - пай</t>
  </si>
  <si>
    <t>Фрукт Апельсин</t>
  </si>
  <si>
    <t xml:space="preserve">Шницель мясной рубленный </t>
  </si>
  <si>
    <t>Рыбная котлета (горуша)</t>
  </si>
  <si>
    <t>Кисель (напиток) витаминизированный</t>
  </si>
  <si>
    <t>22</t>
  </si>
  <si>
    <t>Булочка с маком</t>
  </si>
  <si>
    <t>19</t>
  </si>
  <si>
    <t xml:space="preserve">Сок фруктовый </t>
  </si>
  <si>
    <t>Пироги с яблоками</t>
  </si>
  <si>
    <t>33</t>
  </si>
  <si>
    <t>"Бонди - чоко пай"</t>
  </si>
  <si>
    <t>Мясо, тушеное с морковью и сметаной (куриное филе)</t>
  </si>
  <si>
    <t>Булочка с сыром</t>
  </si>
  <si>
    <t>Дата 11 марта   2024 день № 6</t>
  </si>
  <si>
    <t>Дата 12 марта  2024 день № 7</t>
  </si>
  <si>
    <t>Дата 13 марта   2024 день № 8</t>
  </si>
  <si>
    <t>Дата 14 марта  2024 день № 9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</si>
</sst>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8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8" xfId="1" applyFont="1" applyBorder="1" applyAlignment="1">
      <alignment horizontal="left" wrapText="1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22" xfId="1" applyFont="1" applyFill="1" applyBorder="1" applyAlignment="1">
      <alignment wrapText="1"/>
    </xf>
    <xf numFmtId="0" fontId="6" fillId="0" borderId="21" xfId="0" applyFont="1" applyBorder="1" applyAlignment="1">
      <alignment horizontal="left"/>
    </xf>
    <xf numFmtId="0" fontId="2" fillId="0" borderId="18" xfId="1" applyFont="1" applyBorder="1" applyAlignment="1">
      <alignment horizontal="center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8" xfId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17" xfId="1" applyFont="1" applyFill="1" applyBorder="1" applyAlignment="1">
      <alignment wrapText="1"/>
    </xf>
    <xf numFmtId="0" fontId="2" fillId="0" borderId="8" xfId="0" applyFont="1" applyFill="1" applyBorder="1"/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8" xfId="1" applyFont="1" applyBorder="1" applyAlignment="1">
      <alignment wrapText="1"/>
    </xf>
    <xf numFmtId="0" fontId="2" fillId="0" borderId="20" xfId="1" applyFont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3" fillId="0" borderId="27" xfId="0" applyFont="1" applyBorder="1"/>
    <xf numFmtId="0" fontId="3" fillId="0" borderId="24" xfId="0" applyFont="1" applyBorder="1"/>
    <xf numFmtId="0" fontId="2" fillId="0" borderId="4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2" borderId="18" xfId="0" applyFont="1" applyFill="1" applyBorder="1" applyAlignment="1">
      <alignment horizontal="left"/>
    </xf>
    <xf numFmtId="0" fontId="2" fillId="0" borderId="5" xfId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28" xfId="0" applyFont="1" applyBorder="1"/>
    <xf numFmtId="0" fontId="2" fillId="0" borderId="9" xfId="0" applyFont="1" applyFill="1" applyBorder="1" applyAlignment="1">
      <alignment horizontal="center"/>
    </xf>
    <xf numFmtId="49" fontId="2" fillId="0" borderId="8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6" xfId="1" applyFont="1" applyFill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5" fillId="0" borderId="2" xfId="1" applyFont="1" applyFill="1" applyBorder="1" applyAlignment="1">
      <alignment horizontal="center" wrapText="1"/>
    </xf>
    <xf numFmtId="0" fontId="2" fillId="0" borderId="29" xfId="1" applyFont="1" applyBorder="1" applyAlignment="1">
      <alignment wrapText="1"/>
    </xf>
    <xf numFmtId="0" fontId="2" fillId="0" borderId="1" xfId="1" applyFont="1" applyFill="1" applyBorder="1" applyAlignment="1">
      <alignment horizontal="left"/>
    </xf>
    <xf numFmtId="0" fontId="12" fillId="0" borderId="2" xfId="1" applyFont="1" applyFill="1" applyBorder="1" applyAlignment="1">
      <alignment horizontal="left"/>
    </xf>
    <xf numFmtId="0" fontId="12" fillId="0" borderId="1" xfId="1" applyFont="1" applyFill="1" applyBorder="1" applyAlignment="1">
      <alignment horizontal="center"/>
    </xf>
    <xf numFmtId="0" fontId="2" fillId="0" borderId="7" xfId="1" applyFont="1" applyFill="1" applyBorder="1"/>
    <xf numFmtId="0" fontId="10" fillId="0" borderId="7" xfId="0" applyFont="1" applyBorder="1"/>
    <xf numFmtId="0" fontId="10" fillId="0" borderId="2" xfId="0" applyFont="1" applyBorder="1"/>
    <xf numFmtId="0" fontId="10" fillId="0" borderId="3" xfId="0" applyFont="1" applyBorder="1"/>
    <xf numFmtId="49" fontId="2" fillId="0" borderId="21" xfId="1" applyNumberFormat="1" applyFont="1" applyBorder="1" applyAlignment="1">
      <alignment horizontal="center"/>
    </xf>
    <xf numFmtId="0" fontId="2" fillId="0" borderId="1" xfId="1" applyFont="1" applyBorder="1"/>
    <xf numFmtId="0" fontId="11" fillId="0" borderId="1" xfId="1" applyFont="1" applyFill="1" applyBorder="1"/>
    <xf numFmtId="0" fontId="12" fillId="0" borderId="1" xfId="1" applyFont="1" applyFill="1" applyBorder="1" applyAlignment="1">
      <alignment horizontal="left"/>
    </xf>
    <xf numFmtId="0" fontId="2" fillId="2" borderId="13" xfId="0" applyFont="1" applyFill="1" applyBorder="1"/>
    <xf numFmtId="0" fontId="8" fillId="0" borderId="2" xfId="1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9" fillId="0" borderId="13" xfId="2" applyFont="1" applyFill="1" applyBorder="1" applyAlignment="1">
      <alignment horizontal="left" wrapText="1"/>
    </xf>
    <xf numFmtId="0" fontId="2" fillId="0" borderId="15" xfId="0" applyFont="1" applyBorder="1" applyAlignment="1">
      <alignment horizontal="center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2" fillId="0" borderId="2" xfId="1" applyFont="1" applyFill="1" applyBorder="1" applyAlignment="1">
      <alignment wrapText="1"/>
    </xf>
    <xf numFmtId="0" fontId="6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3" fillId="0" borderId="10" xfId="0" applyFont="1" applyBorder="1"/>
    <xf numFmtId="0" fontId="14" fillId="0" borderId="11" xfId="0" applyFont="1" applyBorder="1" applyAlignment="1">
      <alignment horizontal="center"/>
    </xf>
    <xf numFmtId="0" fontId="13" fillId="0" borderId="11" xfId="0" applyFont="1" applyBorder="1"/>
    <xf numFmtId="0" fontId="13" fillId="0" borderId="12" xfId="0" applyFont="1" applyBorder="1"/>
    <xf numFmtId="0" fontId="3" fillId="0" borderId="30" xfId="0" applyFont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3" fillId="0" borderId="22" xfId="0" applyFont="1" applyBorder="1" applyAlignment="1">
      <alignment horizontal="center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center"/>
    </xf>
    <xf numFmtId="0" fontId="2" fillId="0" borderId="19" xfId="1" applyFont="1" applyBorder="1" applyAlignment="1">
      <alignment wrapText="1"/>
    </xf>
    <xf numFmtId="0" fontId="2" fillId="0" borderId="21" xfId="1" applyFont="1" applyFill="1" applyBorder="1" applyAlignment="1">
      <alignment wrapText="1"/>
    </xf>
    <xf numFmtId="0" fontId="2" fillId="0" borderId="31" xfId="1" applyFont="1" applyBorder="1"/>
    <xf numFmtId="0" fontId="2" fillId="0" borderId="6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20" xfId="0" applyFont="1" applyFill="1" applyBorder="1" applyAlignment="1">
      <alignment wrapText="1"/>
    </xf>
    <xf numFmtId="0" fontId="3" fillId="0" borderId="32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0" borderId="13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/>
    </xf>
    <xf numFmtId="0" fontId="2" fillId="0" borderId="6" xfId="1" applyFont="1" applyFill="1" applyBorder="1" applyAlignment="1">
      <alignment wrapText="1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7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7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9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2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7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4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9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8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9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0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9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1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3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2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4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4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5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6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7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9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0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1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2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3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4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3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4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5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6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7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8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9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21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4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4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7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7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3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4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5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6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7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8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9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90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91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0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1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2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3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4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5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6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7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8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0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1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2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3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4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5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6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7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8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7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8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9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0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1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2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3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4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5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457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458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459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164</xdr:row>
      <xdr:rowOff>19050</xdr:rowOff>
    </xdr:from>
    <xdr:ext cx="76200" cy="228600"/>
    <xdr:sp macro="" textlink="">
      <xdr:nvSpPr>
        <xdr:cNvPr id="460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164</xdr:row>
      <xdr:rowOff>19050</xdr:rowOff>
    </xdr:from>
    <xdr:ext cx="76200" cy="228600"/>
    <xdr:sp macro="" textlink="">
      <xdr:nvSpPr>
        <xdr:cNvPr id="461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164</xdr:row>
      <xdr:rowOff>19050</xdr:rowOff>
    </xdr:from>
    <xdr:ext cx="76200" cy="228600"/>
    <xdr:sp macro="" textlink="">
      <xdr:nvSpPr>
        <xdr:cNvPr id="462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463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464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19050</xdr:rowOff>
    </xdr:from>
    <xdr:ext cx="76200" cy="228600"/>
    <xdr:sp macro="" textlink="">
      <xdr:nvSpPr>
        <xdr:cNvPr id="465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165</xdr:row>
      <xdr:rowOff>0</xdr:rowOff>
    </xdr:from>
    <xdr:ext cx="76200" cy="222250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74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75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76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77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78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79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80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81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82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91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92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93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94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95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96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97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98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8600"/>
    <xdr:sp macro="" textlink="">
      <xdr:nvSpPr>
        <xdr:cNvPr id="499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173</xdr:row>
      <xdr:rowOff>0</xdr:rowOff>
    </xdr:from>
    <xdr:ext cx="76200" cy="222250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9"/>
  <sheetViews>
    <sheetView tabSelected="1" workbookViewId="0">
      <selection activeCell="B113" sqref="B113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2"/>
      <c r="B1" s="34" t="s">
        <v>0</v>
      </c>
      <c r="C1" s="22" t="s">
        <v>1</v>
      </c>
      <c r="D1" s="22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12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47" t="s">
        <v>96</v>
      </c>
      <c r="C5" s="23"/>
      <c r="D5" s="23"/>
      <c r="E5" s="23"/>
    </row>
    <row r="6" spans="1:5" ht="15.75" thickBot="1">
      <c r="A6" s="23"/>
      <c r="B6" s="25"/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28</v>
      </c>
      <c r="E7" s="4" t="s">
        <v>4</v>
      </c>
    </row>
    <row r="8" spans="1:5" ht="15.75" thickBot="1">
      <c r="A8" s="17"/>
      <c r="B8" s="18" t="s">
        <v>13</v>
      </c>
      <c r="C8" s="19"/>
      <c r="D8" s="19"/>
      <c r="E8" s="20"/>
    </row>
    <row r="9" spans="1:5" ht="30">
      <c r="A9" s="2">
        <v>1</v>
      </c>
      <c r="B9" s="79" t="s">
        <v>70</v>
      </c>
      <c r="C9" s="7">
        <v>100</v>
      </c>
      <c r="D9" s="6">
        <v>203.91</v>
      </c>
      <c r="E9" s="39">
        <v>56.3</v>
      </c>
    </row>
    <row r="10" spans="1:5">
      <c r="A10" s="1">
        <v>2</v>
      </c>
      <c r="B10" s="69" t="s">
        <v>31</v>
      </c>
      <c r="C10" s="92">
        <v>180</v>
      </c>
      <c r="D10" s="46">
        <v>265.95999999999998</v>
      </c>
      <c r="E10" s="45">
        <v>11</v>
      </c>
    </row>
    <row r="11" spans="1:5">
      <c r="A11" s="1">
        <v>3</v>
      </c>
      <c r="B11" s="15" t="s">
        <v>21</v>
      </c>
      <c r="C11" s="16">
        <v>30</v>
      </c>
      <c r="D11" s="9">
        <v>78.510000000000005</v>
      </c>
      <c r="E11" s="45">
        <v>3</v>
      </c>
    </row>
    <row r="12" spans="1:5" ht="15.75" thickBot="1">
      <c r="A12" s="38">
        <v>4</v>
      </c>
      <c r="B12" s="31" t="s">
        <v>33</v>
      </c>
      <c r="C12" s="21">
        <v>200</v>
      </c>
      <c r="D12" s="21">
        <v>63.75</v>
      </c>
      <c r="E12" s="129">
        <v>3</v>
      </c>
    </row>
    <row r="13" spans="1:5" ht="15.75" thickBot="1">
      <c r="A13" s="62"/>
      <c r="B13" s="13" t="s">
        <v>17</v>
      </c>
      <c r="C13" s="90">
        <f>SUM(C9:C12)</f>
        <v>510</v>
      </c>
      <c r="D13" s="90">
        <f>SUM(D9:D12)</f>
        <v>612.13</v>
      </c>
      <c r="E13" s="62">
        <f>SUM(E9:E12)</f>
        <v>73.3</v>
      </c>
    </row>
    <row r="14" spans="1:5" ht="15.75" thickBot="1">
      <c r="A14" s="17"/>
      <c r="B14" s="18" t="s">
        <v>14</v>
      </c>
      <c r="C14" s="19"/>
      <c r="D14" s="91"/>
      <c r="E14" s="20"/>
    </row>
    <row r="15" spans="1:5">
      <c r="A15" s="2">
        <v>1</v>
      </c>
      <c r="B15" s="32" t="s">
        <v>15</v>
      </c>
      <c r="C15" s="53">
        <v>200</v>
      </c>
      <c r="D15" s="7">
        <v>77.17</v>
      </c>
      <c r="E15" s="39">
        <v>11</v>
      </c>
    </row>
    <row r="16" spans="1:5">
      <c r="A16" s="1">
        <v>2</v>
      </c>
      <c r="B16" s="130" t="s">
        <v>71</v>
      </c>
      <c r="C16" s="131">
        <v>100</v>
      </c>
      <c r="D16" s="61">
        <v>262.60000000000002</v>
      </c>
      <c r="E16" s="45">
        <v>43.3</v>
      </c>
    </row>
    <row r="17" spans="1:5">
      <c r="A17" s="1">
        <v>3</v>
      </c>
      <c r="B17" s="37" t="s">
        <v>46</v>
      </c>
      <c r="C17" s="3">
        <v>30</v>
      </c>
      <c r="D17" s="3">
        <v>17.23</v>
      </c>
      <c r="E17" s="45">
        <v>3</v>
      </c>
    </row>
    <row r="18" spans="1:5">
      <c r="A18" s="1">
        <v>4</v>
      </c>
      <c r="B18" s="42" t="s">
        <v>72</v>
      </c>
      <c r="C18" s="46">
        <v>180</v>
      </c>
      <c r="D18" s="61">
        <v>223.47</v>
      </c>
      <c r="E18" s="45">
        <v>19</v>
      </c>
    </row>
    <row r="19" spans="1:5">
      <c r="A19" s="1">
        <v>5</v>
      </c>
      <c r="B19" s="59" t="s">
        <v>73</v>
      </c>
      <c r="C19" s="11">
        <v>200</v>
      </c>
      <c r="D19" s="11">
        <v>90.81</v>
      </c>
      <c r="E19" s="45">
        <v>11</v>
      </c>
    </row>
    <row r="20" spans="1:5">
      <c r="A20" s="1">
        <v>6</v>
      </c>
      <c r="B20" s="10" t="s">
        <v>51</v>
      </c>
      <c r="C20" s="9">
        <v>50</v>
      </c>
      <c r="D20" s="9">
        <v>117.2</v>
      </c>
      <c r="E20" s="45">
        <v>3.4</v>
      </c>
    </row>
    <row r="21" spans="1:5" ht="15.75" thickBot="1">
      <c r="A21" s="38">
        <v>7</v>
      </c>
      <c r="B21" s="10" t="s">
        <v>52</v>
      </c>
      <c r="C21" s="11">
        <v>20</v>
      </c>
      <c r="D21" s="11">
        <v>39.619999999999997</v>
      </c>
      <c r="E21" s="45">
        <v>1.6</v>
      </c>
    </row>
    <row r="22" spans="1:5" ht="15.75" thickBot="1">
      <c r="A22" s="90"/>
      <c r="B22" s="13" t="s">
        <v>8</v>
      </c>
      <c r="C22" s="90">
        <f>SUM(C15:C21)</f>
        <v>780</v>
      </c>
      <c r="D22" s="36">
        <f>SUM(D15:D21)</f>
        <v>828.1</v>
      </c>
      <c r="E22" s="62">
        <f>SUM(E15:E21)</f>
        <v>92.3</v>
      </c>
    </row>
    <row r="23" spans="1:5">
      <c r="A23" s="27"/>
      <c r="B23" s="28"/>
      <c r="C23" s="27"/>
      <c r="D23" s="29"/>
    </row>
    <row r="24" spans="1:5">
      <c r="A24" s="27"/>
      <c r="B24" s="28"/>
      <c r="C24" s="27"/>
      <c r="D24" s="29"/>
    </row>
    <row r="25" spans="1:5">
      <c r="A25" s="43" t="s">
        <v>5</v>
      </c>
      <c r="B25" s="43"/>
      <c r="C25" s="43" t="s">
        <v>22</v>
      </c>
      <c r="D25" s="43"/>
      <c r="E25" s="43"/>
    </row>
    <row r="26" spans="1:5">
      <c r="A26" s="43" t="s">
        <v>19</v>
      </c>
      <c r="B26" s="43"/>
      <c r="C26" s="43" t="s">
        <v>6</v>
      </c>
      <c r="D26" s="43"/>
      <c r="E26" s="43"/>
    </row>
    <row r="29" spans="1:5">
      <c r="A29" s="22"/>
      <c r="B29" s="34" t="s">
        <v>0</v>
      </c>
      <c r="C29" s="22" t="s">
        <v>1</v>
      </c>
      <c r="D29" s="22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12</v>
      </c>
      <c r="C31" s="23"/>
      <c r="D31" s="23"/>
    </row>
    <row r="32" spans="1:5">
      <c r="A32" s="23"/>
      <c r="B32" s="24"/>
      <c r="C32" s="23"/>
      <c r="D32" s="23"/>
    </row>
    <row r="33" spans="1:5">
      <c r="A33" s="23"/>
      <c r="B33" s="147" t="s">
        <v>97</v>
      </c>
      <c r="C33" s="23"/>
      <c r="D33" s="23"/>
      <c r="E33" s="23"/>
    </row>
    <row r="34" spans="1:5" ht="15.75" thickBot="1">
      <c r="A34" s="23"/>
      <c r="B34" s="25"/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28</v>
      </c>
      <c r="E35" s="4" t="s">
        <v>4</v>
      </c>
    </row>
    <row r="36" spans="1:5" ht="15.75" thickBot="1">
      <c r="A36" s="17"/>
      <c r="B36" s="18" t="s">
        <v>13</v>
      </c>
      <c r="C36" s="19"/>
      <c r="D36" s="19"/>
      <c r="E36" s="20"/>
    </row>
    <row r="37" spans="1:5">
      <c r="A37" s="2">
        <v>1</v>
      </c>
      <c r="B37" s="72" t="s">
        <v>32</v>
      </c>
      <c r="C37" s="73">
        <v>100</v>
      </c>
      <c r="D37" s="6">
        <v>205</v>
      </c>
      <c r="E37" s="39">
        <v>36.799999999999997</v>
      </c>
    </row>
    <row r="38" spans="1:5">
      <c r="A38" s="1">
        <v>2</v>
      </c>
      <c r="B38" s="10" t="s">
        <v>53</v>
      </c>
      <c r="C38" s="11">
        <v>30</v>
      </c>
      <c r="D38" s="11">
        <v>75</v>
      </c>
      <c r="E38" s="45">
        <v>7</v>
      </c>
    </row>
    <row r="39" spans="1:5">
      <c r="A39" s="1">
        <v>3</v>
      </c>
      <c r="B39" s="10" t="s">
        <v>20</v>
      </c>
      <c r="C39" s="11">
        <v>160</v>
      </c>
      <c r="D39" s="11">
        <v>71.040000000000006</v>
      </c>
      <c r="E39" s="45">
        <v>22</v>
      </c>
    </row>
    <row r="40" spans="1:5">
      <c r="A40" s="1">
        <v>4</v>
      </c>
      <c r="B40" s="15" t="s">
        <v>54</v>
      </c>
      <c r="C40" s="93">
        <v>40</v>
      </c>
      <c r="D40" s="9">
        <v>168.42</v>
      </c>
      <c r="E40" s="45">
        <v>12.2</v>
      </c>
    </row>
    <row r="41" spans="1:5" ht="15.75" thickBot="1">
      <c r="A41" s="38">
        <v>5</v>
      </c>
      <c r="B41" s="68" t="s">
        <v>30</v>
      </c>
      <c r="C41" s="76">
        <v>207</v>
      </c>
      <c r="D41" s="63">
        <v>63.75</v>
      </c>
      <c r="E41" s="45">
        <v>6</v>
      </c>
    </row>
    <row r="42" spans="1:5" ht="15.75" thickBot="1">
      <c r="A42" s="62"/>
      <c r="B42" s="13" t="s">
        <v>17</v>
      </c>
      <c r="C42" s="90">
        <f>SUM(C37:C41)</f>
        <v>537</v>
      </c>
      <c r="D42" s="90">
        <f>SUM(D37:D41)</f>
        <v>583.21</v>
      </c>
      <c r="E42" s="62">
        <f>SUM(E37:E41)</f>
        <v>84</v>
      </c>
    </row>
    <row r="43" spans="1:5" ht="15.75" thickBot="1">
      <c r="A43" s="17"/>
      <c r="B43" s="18" t="s">
        <v>14</v>
      </c>
      <c r="C43" s="19"/>
      <c r="D43" s="91"/>
      <c r="E43" s="20"/>
    </row>
    <row r="44" spans="1:5">
      <c r="A44" s="2">
        <v>1</v>
      </c>
      <c r="B44" s="5" t="s">
        <v>34</v>
      </c>
      <c r="C44" s="6">
        <v>200</v>
      </c>
      <c r="D44" s="6">
        <v>120.71</v>
      </c>
      <c r="E44" s="39">
        <v>10.4</v>
      </c>
    </row>
    <row r="45" spans="1:5">
      <c r="A45" s="1">
        <v>2</v>
      </c>
      <c r="B45" s="98" t="s">
        <v>74</v>
      </c>
      <c r="C45" s="8">
        <v>100</v>
      </c>
      <c r="D45" s="8">
        <v>168.25</v>
      </c>
      <c r="E45" s="45">
        <v>51</v>
      </c>
    </row>
    <row r="46" spans="1:5">
      <c r="A46" s="1">
        <v>3</v>
      </c>
      <c r="B46" s="42" t="s">
        <v>24</v>
      </c>
      <c r="C46" s="46">
        <v>180</v>
      </c>
      <c r="D46" s="61">
        <v>244.49</v>
      </c>
      <c r="E46" s="45">
        <v>11</v>
      </c>
    </row>
    <row r="47" spans="1:5">
      <c r="A47" s="1">
        <v>4</v>
      </c>
      <c r="B47" s="70" t="s">
        <v>75</v>
      </c>
      <c r="C47" s="71">
        <v>200</v>
      </c>
      <c r="D47" s="11">
        <v>112</v>
      </c>
      <c r="E47" s="45">
        <v>13</v>
      </c>
    </row>
    <row r="48" spans="1:5">
      <c r="A48" s="1">
        <v>5</v>
      </c>
      <c r="B48" s="10" t="s">
        <v>51</v>
      </c>
      <c r="C48" s="9">
        <v>50</v>
      </c>
      <c r="D48" s="9">
        <v>117.2</v>
      </c>
      <c r="E48" s="45">
        <v>3.4</v>
      </c>
    </row>
    <row r="49" spans="1:5" ht="15.75" thickBot="1">
      <c r="A49" s="1">
        <v>6</v>
      </c>
      <c r="B49" s="10" t="s">
        <v>52</v>
      </c>
      <c r="C49" s="11">
        <v>20</v>
      </c>
      <c r="D49" s="11">
        <v>39.619999999999997</v>
      </c>
      <c r="E49" s="45">
        <v>1.6</v>
      </c>
    </row>
    <row r="50" spans="1:5" ht="15.75" thickBot="1">
      <c r="A50" s="90"/>
      <c r="B50" s="13" t="s">
        <v>8</v>
      </c>
      <c r="C50" s="90">
        <f>SUM(C44:C49)</f>
        <v>750</v>
      </c>
      <c r="D50" s="36">
        <f>SUM(D44:D49)</f>
        <v>802.2700000000001</v>
      </c>
      <c r="E50" s="62">
        <f>SUM(E44:E49)</f>
        <v>90.4</v>
      </c>
    </row>
    <row r="51" spans="1:5">
      <c r="A51" s="27"/>
      <c r="B51" s="28"/>
      <c r="C51" s="27"/>
      <c r="D51" s="29"/>
    </row>
    <row r="52" spans="1:5">
      <c r="A52" s="27"/>
      <c r="B52" s="28"/>
      <c r="C52" s="27"/>
      <c r="D52" s="29"/>
    </row>
    <row r="53" spans="1:5">
      <c r="A53" s="43" t="s">
        <v>5</v>
      </c>
      <c r="B53" s="43"/>
      <c r="C53" s="43" t="s">
        <v>22</v>
      </c>
      <c r="D53" s="43"/>
      <c r="E53" s="43"/>
    </row>
    <row r="54" spans="1:5">
      <c r="A54" s="43" t="s">
        <v>19</v>
      </c>
      <c r="B54" s="43"/>
      <c r="C54" s="43" t="s">
        <v>6</v>
      </c>
      <c r="D54" s="43"/>
      <c r="E54" s="43"/>
    </row>
    <row r="57" spans="1:5">
      <c r="A57" s="22"/>
      <c r="B57" s="34" t="s">
        <v>0</v>
      </c>
      <c r="C57" s="22" t="s">
        <v>1</v>
      </c>
      <c r="D57" s="22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12</v>
      </c>
      <c r="C59" s="23"/>
      <c r="D59" s="23"/>
    </row>
    <row r="60" spans="1:5">
      <c r="A60" s="23"/>
      <c r="B60" s="24"/>
      <c r="C60" s="23"/>
      <c r="D60" s="23"/>
    </row>
    <row r="61" spans="1:5">
      <c r="A61" s="23"/>
      <c r="B61" s="147" t="s">
        <v>98</v>
      </c>
      <c r="C61" s="23"/>
      <c r="D61" s="23"/>
      <c r="E61" s="23"/>
    </row>
    <row r="62" spans="1:5" ht="15.75" thickBot="1">
      <c r="A62" s="23"/>
      <c r="B62" s="25"/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28</v>
      </c>
      <c r="E63" s="4" t="s">
        <v>4</v>
      </c>
    </row>
    <row r="64" spans="1:5" ht="15.75" thickBot="1">
      <c r="A64" s="17"/>
      <c r="B64" s="18" t="s">
        <v>13</v>
      </c>
      <c r="C64" s="19"/>
      <c r="D64" s="19"/>
      <c r="E64" s="20"/>
    </row>
    <row r="65" spans="1:5">
      <c r="A65" s="2">
        <v>1</v>
      </c>
      <c r="B65" s="79" t="s">
        <v>76</v>
      </c>
      <c r="C65" s="7">
        <v>250</v>
      </c>
      <c r="D65" s="6">
        <v>274.48</v>
      </c>
      <c r="E65" s="39">
        <v>26</v>
      </c>
    </row>
    <row r="66" spans="1:5">
      <c r="A66" s="1">
        <v>2</v>
      </c>
      <c r="B66" s="132" t="s">
        <v>49</v>
      </c>
      <c r="C66" s="89">
        <v>20</v>
      </c>
      <c r="D66" s="3">
        <v>70</v>
      </c>
      <c r="E66" s="45">
        <v>17.2</v>
      </c>
    </row>
    <row r="67" spans="1:5">
      <c r="A67" s="1">
        <v>3</v>
      </c>
      <c r="B67" s="67" t="s">
        <v>77</v>
      </c>
      <c r="C67" s="84">
        <v>75</v>
      </c>
      <c r="D67" s="8">
        <v>211.44</v>
      </c>
      <c r="E67" s="45">
        <v>17</v>
      </c>
    </row>
    <row r="68" spans="1:5" ht="15.75" thickBot="1">
      <c r="A68" s="38">
        <v>4</v>
      </c>
      <c r="B68" s="133" t="s">
        <v>27</v>
      </c>
      <c r="C68" s="47">
        <v>200</v>
      </c>
      <c r="D68" s="47">
        <v>127.51</v>
      </c>
      <c r="E68" s="129">
        <v>13</v>
      </c>
    </row>
    <row r="69" spans="1:5" ht="15.75" thickBot="1">
      <c r="A69" s="62"/>
      <c r="B69" s="13" t="s">
        <v>17</v>
      </c>
      <c r="C69" s="90">
        <f>SUM(C65:C68)</f>
        <v>545</v>
      </c>
      <c r="D69" s="90">
        <f>SUM(D65:D68)</f>
        <v>683.43000000000006</v>
      </c>
      <c r="E69" s="62">
        <f>SUM(E65:E68)</f>
        <v>73.2</v>
      </c>
    </row>
    <row r="70" spans="1:5" ht="15.75" thickBot="1">
      <c r="A70" s="17"/>
      <c r="B70" s="18" t="s">
        <v>14</v>
      </c>
      <c r="C70" s="19"/>
      <c r="D70" s="91"/>
      <c r="E70" s="20"/>
    </row>
    <row r="71" spans="1:5">
      <c r="A71" s="2">
        <v>1</v>
      </c>
      <c r="B71" s="5" t="s">
        <v>78</v>
      </c>
      <c r="C71" s="6">
        <v>200</v>
      </c>
      <c r="D71" s="6">
        <v>103.71</v>
      </c>
      <c r="E71" s="39">
        <v>12.4</v>
      </c>
    </row>
    <row r="72" spans="1:5">
      <c r="A72" s="1">
        <v>2</v>
      </c>
      <c r="B72" s="58" t="s">
        <v>79</v>
      </c>
      <c r="C72" s="8">
        <v>100</v>
      </c>
      <c r="D72" s="8">
        <v>236.11</v>
      </c>
      <c r="E72" s="45">
        <v>50</v>
      </c>
    </row>
    <row r="73" spans="1:5">
      <c r="A73" s="1">
        <v>3</v>
      </c>
      <c r="B73" s="70" t="s">
        <v>35</v>
      </c>
      <c r="C73" s="80">
        <v>180</v>
      </c>
      <c r="D73" s="11">
        <v>170.18</v>
      </c>
      <c r="E73" s="45">
        <v>19</v>
      </c>
    </row>
    <row r="74" spans="1:5">
      <c r="A74" s="1">
        <v>4</v>
      </c>
      <c r="B74" s="59" t="s">
        <v>39</v>
      </c>
      <c r="C74" s="9">
        <v>200</v>
      </c>
      <c r="D74" s="9">
        <v>117.42</v>
      </c>
      <c r="E74" s="45">
        <v>10</v>
      </c>
    </row>
    <row r="75" spans="1:5">
      <c r="A75" s="1">
        <v>5</v>
      </c>
      <c r="B75" s="10" t="s">
        <v>51</v>
      </c>
      <c r="C75" s="9">
        <v>50</v>
      </c>
      <c r="D75" s="9">
        <v>117.2</v>
      </c>
      <c r="E75" s="45">
        <v>3.4</v>
      </c>
    </row>
    <row r="76" spans="1:5" ht="15.75" thickBot="1">
      <c r="A76" s="1">
        <v>6</v>
      </c>
      <c r="B76" s="10" t="s">
        <v>52</v>
      </c>
      <c r="C76" s="11">
        <v>20</v>
      </c>
      <c r="D76" s="11">
        <v>39.619999999999997</v>
      </c>
      <c r="E76" s="45">
        <v>1.6</v>
      </c>
    </row>
    <row r="77" spans="1:5" ht="15.75" thickBot="1">
      <c r="A77" s="90"/>
      <c r="B77" s="13" t="s">
        <v>8</v>
      </c>
      <c r="C77" s="90">
        <f>SUM(C71:C76)</f>
        <v>750</v>
      </c>
      <c r="D77" s="36">
        <f>SUM(D71:D76)</f>
        <v>784.24</v>
      </c>
      <c r="E77" s="62">
        <f>SUM(E71:E76)</f>
        <v>96.4</v>
      </c>
    </row>
    <row r="78" spans="1:5">
      <c r="A78" s="27"/>
      <c r="B78" s="28"/>
      <c r="C78" s="27"/>
      <c r="D78" s="29"/>
    </row>
    <row r="79" spans="1:5">
      <c r="A79" s="27"/>
      <c r="B79" s="28"/>
      <c r="C79" s="27"/>
      <c r="D79" s="29"/>
    </row>
    <row r="80" spans="1:5">
      <c r="A80" s="43" t="s">
        <v>5</v>
      </c>
      <c r="B80" s="43"/>
      <c r="C80" s="43" t="s">
        <v>22</v>
      </c>
      <c r="D80" s="43"/>
      <c r="E80" s="43"/>
    </row>
    <row r="81" spans="1:5">
      <c r="A81" s="43" t="s">
        <v>19</v>
      </c>
      <c r="B81" s="43"/>
      <c r="C81" s="43" t="s">
        <v>6</v>
      </c>
      <c r="D81" s="43"/>
      <c r="E81" s="43"/>
    </row>
    <row r="84" spans="1:5">
      <c r="A84" s="22"/>
      <c r="B84" s="34" t="s">
        <v>0</v>
      </c>
      <c r="C84" s="22" t="s">
        <v>1</v>
      </c>
      <c r="D84" s="22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12</v>
      </c>
      <c r="C86" s="23"/>
      <c r="D86" s="23"/>
    </row>
    <row r="87" spans="1:5">
      <c r="A87" s="23"/>
      <c r="B87" s="24"/>
      <c r="C87" s="23"/>
      <c r="D87" s="23"/>
    </row>
    <row r="88" spans="1:5">
      <c r="A88" s="23"/>
      <c r="B88" s="147" t="s">
        <v>99</v>
      </c>
      <c r="C88" s="23"/>
      <c r="D88" s="23"/>
      <c r="E88" s="23"/>
    </row>
    <row r="89" spans="1:5" ht="15.75" thickBot="1">
      <c r="A89" s="23"/>
      <c r="B89" s="25"/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28</v>
      </c>
      <c r="E90" s="4" t="s">
        <v>4</v>
      </c>
    </row>
    <row r="91" spans="1:5" ht="15.75" thickBot="1">
      <c r="A91" s="17"/>
      <c r="B91" s="18" t="s">
        <v>13</v>
      </c>
      <c r="C91" s="19"/>
      <c r="D91" s="19"/>
      <c r="E91" s="20"/>
    </row>
    <row r="92" spans="1:5" ht="30">
      <c r="A92" s="2">
        <v>1</v>
      </c>
      <c r="B92" s="32" t="s">
        <v>80</v>
      </c>
      <c r="C92" s="7">
        <v>100</v>
      </c>
      <c r="D92" s="7">
        <v>190.5</v>
      </c>
      <c r="E92" s="39">
        <v>48.2</v>
      </c>
    </row>
    <row r="93" spans="1:5">
      <c r="A93" s="1">
        <v>2</v>
      </c>
      <c r="B93" s="42" t="s">
        <v>72</v>
      </c>
      <c r="C93" s="46">
        <v>180</v>
      </c>
      <c r="D93" s="61">
        <v>223.47</v>
      </c>
      <c r="E93" s="45">
        <v>19</v>
      </c>
    </row>
    <row r="94" spans="1:5">
      <c r="A94" s="1">
        <v>3</v>
      </c>
      <c r="B94" s="10" t="s">
        <v>33</v>
      </c>
      <c r="C94" s="11">
        <v>200</v>
      </c>
      <c r="D94" s="11">
        <v>63.75</v>
      </c>
      <c r="E94" s="45">
        <v>3</v>
      </c>
    </row>
    <row r="95" spans="1:5" ht="15.75" thickBot="1">
      <c r="A95" s="38">
        <v>4</v>
      </c>
      <c r="B95" s="134" t="s">
        <v>21</v>
      </c>
      <c r="C95" s="135">
        <v>30</v>
      </c>
      <c r="D95" s="136">
        <v>78.510000000000005</v>
      </c>
      <c r="E95" s="129">
        <v>3</v>
      </c>
    </row>
    <row r="96" spans="1:5" ht="15.75" thickBot="1">
      <c r="A96" s="62"/>
      <c r="B96" s="13" t="s">
        <v>17</v>
      </c>
      <c r="C96" s="90">
        <f>SUM(C92:C95)</f>
        <v>510</v>
      </c>
      <c r="D96" s="90">
        <f>SUM(D92:D95)</f>
        <v>556.23</v>
      </c>
      <c r="E96" s="62">
        <f>SUM(E92:E95)</f>
        <v>73.2</v>
      </c>
    </row>
    <row r="97" spans="1:5" ht="15.75" thickBot="1">
      <c r="A97" s="17"/>
      <c r="B97" s="18" t="s">
        <v>14</v>
      </c>
      <c r="C97" s="19"/>
      <c r="D97" s="91"/>
      <c r="E97" s="20"/>
    </row>
    <row r="98" spans="1:5">
      <c r="A98" s="2">
        <v>1</v>
      </c>
      <c r="B98" s="5" t="s">
        <v>36</v>
      </c>
      <c r="C98" s="6">
        <v>200</v>
      </c>
      <c r="D98" s="6">
        <v>90.88</v>
      </c>
      <c r="E98" s="39">
        <v>12</v>
      </c>
    </row>
    <row r="99" spans="1:5">
      <c r="A99" s="1">
        <v>2</v>
      </c>
      <c r="B99" s="58" t="s">
        <v>81</v>
      </c>
      <c r="C99" s="8">
        <v>100</v>
      </c>
      <c r="D99" s="8">
        <v>235.01</v>
      </c>
      <c r="E99" s="45">
        <v>50.4</v>
      </c>
    </row>
    <row r="100" spans="1:5">
      <c r="A100" s="1">
        <v>3</v>
      </c>
      <c r="B100" s="98" t="s">
        <v>23</v>
      </c>
      <c r="C100" s="3">
        <v>30</v>
      </c>
      <c r="D100" s="3">
        <v>17.23</v>
      </c>
      <c r="E100" s="45">
        <v>2</v>
      </c>
    </row>
    <row r="101" spans="1:5">
      <c r="A101" s="1">
        <v>4</v>
      </c>
      <c r="B101" s="69" t="s">
        <v>31</v>
      </c>
      <c r="C101" s="137">
        <v>180</v>
      </c>
      <c r="D101" s="46">
        <v>267.29000000000002</v>
      </c>
      <c r="E101" s="45">
        <v>11</v>
      </c>
    </row>
    <row r="102" spans="1:5">
      <c r="A102" s="1">
        <v>5</v>
      </c>
      <c r="B102" s="48" t="s">
        <v>50</v>
      </c>
      <c r="C102" s="9">
        <v>200</v>
      </c>
      <c r="D102" s="9">
        <v>80</v>
      </c>
      <c r="E102" s="45">
        <v>10</v>
      </c>
    </row>
    <row r="103" spans="1:5">
      <c r="A103" s="1">
        <v>6</v>
      </c>
      <c r="B103" s="10" t="s">
        <v>51</v>
      </c>
      <c r="C103" s="9">
        <v>50</v>
      </c>
      <c r="D103" s="9">
        <v>117.2</v>
      </c>
      <c r="E103" s="45">
        <v>3.4</v>
      </c>
    </row>
    <row r="104" spans="1:5" ht="15.75" thickBot="1">
      <c r="A104" s="38">
        <v>7</v>
      </c>
      <c r="B104" s="10" t="s">
        <v>52</v>
      </c>
      <c r="C104" s="11">
        <v>20</v>
      </c>
      <c r="D104" s="11">
        <v>39.619999999999997</v>
      </c>
      <c r="E104" s="45">
        <v>1.6</v>
      </c>
    </row>
    <row r="105" spans="1:5" ht="15.75" thickBot="1">
      <c r="A105" s="90"/>
      <c r="B105" s="13" t="s">
        <v>8</v>
      </c>
      <c r="C105" s="90">
        <f>SUM(C98:C104)</f>
        <v>780</v>
      </c>
      <c r="D105" s="36">
        <f>SUM(D98:D104)</f>
        <v>847.23000000000013</v>
      </c>
      <c r="E105" s="62">
        <f>SUM(E98:E104)</f>
        <v>90.4</v>
      </c>
    </row>
    <row r="106" spans="1:5">
      <c r="A106" s="27"/>
      <c r="B106" s="28"/>
      <c r="C106" s="27"/>
      <c r="D106" s="29"/>
    </row>
    <row r="107" spans="1:5">
      <c r="A107" s="27"/>
      <c r="B107" s="28"/>
      <c r="C107" s="27"/>
      <c r="D107" s="29"/>
    </row>
    <row r="108" spans="1:5">
      <c r="A108" s="43" t="s">
        <v>5</v>
      </c>
      <c r="B108" s="43"/>
      <c r="C108" s="43" t="s">
        <v>22</v>
      </c>
      <c r="D108" s="43"/>
      <c r="E108" s="43"/>
    </row>
    <row r="109" spans="1:5">
      <c r="A109" s="43" t="s">
        <v>19</v>
      </c>
      <c r="B109" s="43"/>
      <c r="C109" s="43" t="s">
        <v>6</v>
      </c>
      <c r="D109" s="43"/>
      <c r="E109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10"/>
  <sheetViews>
    <sheetView workbookViewId="0">
      <selection activeCell="B136" sqref="B136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3"/>
      <c r="B1" s="34" t="s">
        <v>0</v>
      </c>
      <c r="C1" s="33" t="s">
        <v>1</v>
      </c>
      <c r="D1" s="33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16</v>
      </c>
      <c r="C3" s="23"/>
      <c r="D3" s="23"/>
    </row>
    <row r="5" spans="1:5">
      <c r="A5" s="23"/>
      <c r="B5" s="147" t="s">
        <v>96</v>
      </c>
      <c r="C5" s="23"/>
      <c r="D5" s="23"/>
      <c r="E5" s="23"/>
    </row>
    <row r="6" spans="1:5" ht="15.75" thickBot="1">
      <c r="A6" s="23"/>
      <c r="B6" s="25"/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28</v>
      </c>
      <c r="E7" s="4" t="s">
        <v>4</v>
      </c>
    </row>
    <row r="8" spans="1:5" ht="15.75" thickBot="1">
      <c r="A8" s="54"/>
      <c r="B8" s="55" t="s">
        <v>13</v>
      </c>
      <c r="C8" s="56"/>
      <c r="D8" s="56"/>
      <c r="E8" s="57"/>
    </row>
    <row r="9" spans="1:5" ht="30">
      <c r="A9" s="2">
        <v>1</v>
      </c>
      <c r="B9" s="79" t="s">
        <v>70</v>
      </c>
      <c r="C9" s="7">
        <v>100</v>
      </c>
      <c r="D9" s="6">
        <v>203.91</v>
      </c>
      <c r="E9" s="39">
        <v>56.3</v>
      </c>
    </row>
    <row r="10" spans="1:5">
      <c r="A10" s="1">
        <v>2</v>
      </c>
      <c r="B10" s="69" t="s">
        <v>31</v>
      </c>
      <c r="C10" s="92">
        <v>180</v>
      </c>
      <c r="D10" s="46">
        <v>265.95999999999998</v>
      </c>
      <c r="E10" s="45">
        <v>11</v>
      </c>
    </row>
    <row r="11" spans="1:5">
      <c r="A11" s="1">
        <v>3</v>
      </c>
      <c r="B11" s="15" t="s">
        <v>51</v>
      </c>
      <c r="C11" s="16">
        <v>70</v>
      </c>
      <c r="D11" s="9">
        <v>164.08</v>
      </c>
      <c r="E11" s="45">
        <v>4.7</v>
      </c>
    </row>
    <row r="12" spans="1:5" ht="15.75" thickBot="1">
      <c r="A12" s="38">
        <v>4</v>
      </c>
      <c r="B12" s="31" t="s">
        <v>33</v>
      </c>
      <c r="C12" s="21">
        <v>200</v>
      </c>
      <c r="D12" s="21">
        <v>63.75</v>
      </c>
      <c r="E12" s="129">
        <v>3</v>
      </c>
    </row>
    <row r="13" spans="1:5" ht="15.75" thickBot="1">
      <c r="A13" s="62"/>
      <c r="B13" s="35" t="s">
        <v>17</v>
      </c>
      <c r="C13" s="36">
        <f>SUM(C9:C12)</f>
        <v>550</v>
      </c>
      <c r="D13" s="86">
        <f t="shared" ref="D13" si="0">SUM(D9:D12)</f>
        <v>697.7</v>
      </c>
      <c r="E13" s="36">
        <f>SUM(E9:E12)</f>
        <v>75</v>
      </c>
    </row>
    <row r="14" spans="1:5" ht="15.75" thickBot="1">
      <c r="A14" s="17"/>
      <c r="B14" s="18" t="s">
        <v>14</v>
      </c>
      <c r="C14" s="19"/>
      <c r="D14" s="19"/>
      <c r="E14" s="20"/>
    </row>
    <row r="15" spans="1:5">
      <c r="A15" s="2">
        <v>1</v>
      </c>
      <c r="B15" s="32" t="s">
        <v>15</v>
      </c>
      <c r="C15" s="142">
        <v>250</v>
      </c>
      <c r="D15" s="7">
        <v>96.92</v>
      </c>
      <c r="E15" s="2">
        <v>13</v>
      </c>
    </row>
    <row r="16" spans="1:5">
      <c r="A16" s="1">
        <v>2</v>
      </c>
      <c r="B16" s="130" t="s">
        <v>71</v>
      </c>
      <c r="C16" s="143">
        <v>100</v>
      </c>
      <c r="D16" s="61">
        <v>262.60000000000002</v>
      </c>
      <c r="E16" s="45">
        <v>43.3</v>
      </c>
    </row>
    <row r="17" spans="1:5">
      <c r="A17" s="1">
        <v>3</v>
      </c>
      <c r="B17" s="98" t="s">
        <v>46</v>
      </c>
      <c r="C17" s="3">
        <v>30</v>
      </c>
      <c r="D17" s="3">
        <v>17.23</v>
      </c>
      <c r="E17" s="45">
        <v>3</v>
      </c>
    </row>
    <row r="18" spans="1:5">
      <c r="A18" s="1">
        <v>4</v>
      </c>
      <c r="B18" s="138" t="s">
        <v>72</v>
      </c>
      <c r="C18" s="46">
        <v>180</v>
      </c>
      <c r="D18" s="61">
        <v>223.47</v>
      </c>
      <c r="E18" s="45">
        <v>19</v>
      </c>
    </row>
    <row r="19" spans="1:5">
      <c r="A19" s="1">
        <v>5</v>
      </c>
      <c r="B19" s="59" t="s">
        <v>73</v>
      </c>
      <c r="C19" s="11">
        <v>200</v>
      </c>
      <c r="D19" s="11">
        <v>90.81</v>
      </c>
      <c r="E19" s="45">
        <v>11</v>
      </c>
    </row>
    <row r="20" spans="1:5">
      <c r="A20" s="1">
        <v>6</v>
      </c>
      <c r="B20" s="15" t="s">
        <v>51</v>
      </c>
      <c r="C20" s="16">
        <v>70</v>
      </c>
      <c r="D20" s="9">
        <v>164.08</v>
      </c>
      <c r="E20" s="45">
        <v>4.7</v>
      </c>
    </row>
    <row r="21" spans="1:5" ht="15.75" thickBot="1">
      <c r="A21" s="1">
        <v>7</v>
      </c>
      <c r="B21" s="15" t="s">
        <v>52</v>
      </c>
      <c r="C21" s="16">
        <v>30</v>
      </c>
      <c r="D21" s="9">
        <v>59.43</v>
      </c>
      <c r="E21" s="45">
        <v>1.6</v>
      </c>
    </row>
    <row r="22" spans="1:5" ht="15.75" thickBot="1">
      <c r="A22" s="90"/>
      <c r="B22" s="13" t="s">
        <v>8</v>
      </c>
      <c r="C22" s="62">
        <f>SUM(C15:C21)</f>
        <v>860</v>
      </c>
      <c r="D22" s="36">
        <f t="shared" ref="D22" si="1">SUM(D15:D21)</f>
        <v>914.54</v>
      </c>
      <c r="E22" s="62">
        <f>SUM(E15:E21)</f>
        <v>95.6</v>
      </c>
    </row>
    <row r="23" spans="1:5">
      <c r="A23" s="27"/>
      <c r="B23" s="28"/>
      <c r="C23" s="27"/>
      <c r="D23" s="27"/>
      <c r="E23" s="29"/>
    </row>
    <row r="24" spans="1:5">
      <c r="A24" s="27"/>
      <c r="B24" s="28"/>
      <c r="C24" s="27"/>
      <c r="D24" s="27"/>
      <c r="E24" s="29"/>
    </row>
    <row r="25" spans="1:5">
      <c r="A25" s="43" t="s">
        <v>5</v>
      </c>
      <c r="B25" s="43"/>
      <c r="C25" s="43" t="s">
        <v>22</v>
      </c>
      <c r="D25" s="43"/>
      <c r="E25" s="43"/>
    </row>
    <row r="26" spans="1:5">
      <c r="A26" s="43" t="s">
        <v>19</v>
      </c>
      <c r="B26" s="43"/>
      <c r="C26" s="43" t="s">
        <v>6</v>
      </c>
      <c r="D26" s="43"/>
      <c r="E26" s="43"/>
    </row>
    <row r="27" spans="1:5">
      <c r="A27" s="50"/>
      <c r="B27" s="50"/>
      <c r="C27" s="50"/>
      <c r="D27" s="50"/>
      <c r="E27" s="50"/>
    </row>
    <row r="29" spans="1:5">
      <c r="A29" s="33"/>
      <c r="B29" s="34" t="s">
        <v>0</v>
      </c>
      <c r="C29" s="33" t="s">
        <v>1</v>
      </c>
      <c r="D29" s="33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16</v>
      </c>
      <c r="C31" s="23"/>
      <c r="D31" s="23"/>
    </row>
    <row r="33" spans="1:5">
      <c r="A33" s="23"/>
      <c r="B33" s="147" t="s">
        <v>97</v>
      </c>
      <c r="C33" s="23"/>
      <c r="D33" s="23"/>
      <c r="E33" s="23"/>
    </row>
    <row r="34" spans="1:5" ht="15.75" thickBot="1">
      <c r="A34" s="23"/>
      <c r="B34" s="25"/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28</v>
      </c>
      <c r="E35" s="4" t="s">
        <v>4</v>
      </c>
    </row>
    <row r="36" spans="1:5" ht="15.75" thickBot="1">
      <c r="A36" s="54"/>
      <c r="B36" s="55" t="s">
        <v>13</v>
      </c>
      <c r="C36" s="56"/>
      <c r="D36" s="56"/>
      <c r="E36" s="57"/>
    </row>
    <row r="37" spans="1:5">
      <c r="A37" s="2">
        <v>1</v>
      </c>
      <c r="B37" s="144" t="s">
        <v>84</v>
      </c>
      <c r="C37" s="60">
        <v>100</v>
      </c>
      <c r="D37" s="6">
        <v>223.37</v>
      </c>
      <c r="E37" s="2">
        <v>52</v>
      </c>
    </row>
    <row r="38" spans="1:5">
      <c r="A38" s="1">
        <v>2</v>
      </c>
      <c r="B38" s="42" t="s">
        <v>24</v>
      </c>
      <c r="C38" s="46">
        <v>180</v>
      </c>
      <c r="D38" s="61">
        <v>244.49</v>
      </c>
      <c r="E38" s="1">
        <v>11</v>
      </c>
    </row>
    <row r="39" spans="1:5">
      <c r="A39" s="1">
        <v>3</v>
      </c>
      <c r="B39" s="37" t="s">
        <v>23</v>
      </c>
      <c r="C39" s="3">
        <v>30</v>
      </c>
      <c r="D39" s="3">
        <v>17.23</v>
      </c>
      <c r="E39" s="1">
        <v>3</v>
      </c>
    </row>
    <row r="40" spans="1:5">
      <c r="A40" s="1">
        <v>4</v>
      </c>
      <c r="B40" s="15" t="s">
        <v>51</v>
      </c>
      <c r="C40" s="16">
        <v>70</v>
      </c>
      <c r="D40" s="9">
        <v>164.08</v>
      </c>
      <c r="E40" s="45">
        <v>4.7</v>
      </c>
    </row>
    <row r="41" spans="1:5" ht="15.75" thickBot="1">
      <c r="A41" s="38">
        <v>5</v>
      </c>
      <c r="B41" s="31" t="s">
        <v>33</v>
      </c>
      <c r="C41" s="21">
        <v>200</v>
      </c>
      <c r="D41" s="21">
        <v>63.75</v>
      </c>
      <c r="E41" s="129">
        <v>3</v>
      </c>
    </row>
    <row r="42" spans="1:5" ht="15.75" thickBot="1">
      <c r="A42" s="62"/>
      <c r="B42" s="35" t="s">
        <v>17</v>
      </c>
      <c r="C42" s="36">
        <f>SUM(C37:C41)</f>
        <v>580</v>
      </c>
      <c r="D42" s="86">
        <f t="shared" ref="D42" si="2">SUM(D37:D41)</f>
        <v>712.92000000000007</v>
      </c>
      <c r="E42" s="36">
        <f>SUM(E37:E41)</f>
        <v>73.7</v>
      </c>
    </row>
    <row r="43" spans="1:5" ht="15.75" thickBot="1">
      <c r="A43" s="17"/>
      <c r="B43" s="18" t="s">
        <v>14</v>
      </c>
      <c r="C43" s="19"/>
      <c r="D43" s="19"/>
      <c r="E43" s="20"/>
    </row>
    <row r="44" spans="1:5">
      <c r="A44" s="2">
        <v>1</v>
      </c>
      <c r="B44" s="5" t="s">
        <v>34</v>
      </c>
      <c r="C44" s="53">
        <v>250</v>
      </c>
      <c r="D44" s="7">
        <v>126.36</v>
      </c>
      <c r="E44" s="39">
        <v>12</v>
      </c>
    </row>
    <row r="45" spans="1:5">
      <c r="A45" s="1">
        <v>2</v>
      </c>
      <c r="B45" s="98" t="s">
        <v>74</v>
      </c>
      <c r="C45" s="8">
        <v>100</v>
      </c>
      <c r="D45" s="8">
        <v>168.25</v>
      </c>
      <c r="E45" s="45">
        <v>51</v>
      </c>
    </row>
    <row r="46" spans="1:5">
      <c r="A46" s="1">
        <v>3</v>
      </c>
      <c r="B46" s="42" t="s">
        <v>24</v>
      </c>
      <c r="C46" s="46">
        <v>180</v>
      </c>
      <c r="D46" s="61">
        <v>184.8</v>
      </c>
      <c r="E46" s="45">
        <v>11</v>
      </c>
    </row>
    <row r="47" spans="1:5">
      <c r="A47" s="1">
        <v>4</v>
      </c>
      <c r="B47" s="70" t="s">
        <v>75</v>
      </c>
      <c r="C47" s="71">
        <v>200</v>
      </c>
      <c r="D47" s="11">
        <v>112</v>
      </c>
      <c r="E47" s="45">
        <v>13</v>
      </c>
    </row>
    <row r="48" spans="1:5">
      <c r="A48" s="1">
        <v>5</v>
      </c>
      <c r="B48" s="10" t="s">
        <v>51</v>
      </c>
      <c r="C48" s="16">
        <v>70</v>
      </c>
      <c r="D48" s="9">
        <v>164.08</v>
      </c>
      <c r="E48" s="45">
        <v>3.4</v>
      </c>
    </row>
    <row r="49" spans="1:5" ht="15.75" thickBot="1">
      <c r="A49" s="38">
        <v>6</v>
      </c>
      <c r="B49" s="10" t="s">
        <v>52</v>
      </c>
      <c r="C49" s="135">
        <v>30</v>
      </c>
      <c r="D49" s="136">
        <v>59.43</v>
      </c>
      <c r="E49" s="45">
        <v>1.6</v>
      </c>
    </row>
    <row r="50" spans="1:5" ht="15.75" thickBot="1">
      <c r="A50" s="90"/>
      <c r="B50" s="13" t="s">
        <v>8</v>
      </c>
      <c r="C50" s="62">
        <f>SUM(C44:C49)</f>
        <v>830</v>
      </c>
      <c r="D50" s="36">
        <f>SUM(D44:D49)</f>
        <v>814.92000000000007</v>
      </c>
      <c r="E50" s="62">
        <f>SUM(E44:E49)</f>
        <v>92</v>
      </c>
    </row>
    <row r="51" spans="1:5">
      <c r="A51" s="27"/>
      <c r="B51" s="28"/>
      <c r="C51" s="27"/>
      <c r="D51" s="27"/>
      <c r="E51" s="29"/>
    </row>
    <row r="52" spans="1:5">
      <c r="A52" s="27"/>
      <c r="B52" s="28"/>
      <c r="C52" s="27"/>
      <c r="D52" s="27"/>
      <c r="E52" s="29"/>
    </row>
    <row r="53" spans="1:5">
      <c r="A53" s="43" t="s">
        <v>5</v>
      </c>
      <c r="B53" s="43"/>
      <c r="C53" s="43" t="s">
        <v>22</v>
      </c>
      <c r="D53" s="43"/>
      <c r="E53" s="43"/>
    </row>
    <row r="54" spans="1:5">
      <c r="A54" s="43" t="s">
        <v>19</v>
      </c>
      <c r="B54" s="43"/>
      <c r="C54" s="43" t="s">
        <v>6</v>
      </c>
      <c r="D54" s="43"/>
      <c r="E54" s="43"/>
    </row>
    <row r="55" spans="1:5">
      <c r="A55" s="50"/>
      <c r="B55" s="50"/>
      <c r="C55" s="50"/>
      <c r="D55" s="50"/>
      <c r="E55" s="50"/>
    </row>
    <row r="57" spans="1:5">
      <c r="A57" s="33"/>
      <c r="B57" s="34" t="s">
        <v>0</v>
      </c>
      <c r="C57" s="33" t="s">
        <v>1</v>
      </c>
      <c r="D57" s="33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16</v>
      </c>
      <c r="C59" s="23"/>
      <c r="D59" s="23"/>
    </row>
    <row r="61" spans="1:5">
      <c r="A61" s="23"/>
      <c r="B61" s="147" t="s">
        <v>98</v>
      </c>
      <c r="C61" s="23"/>
      <c r="D61" s="23"/>
      <c r="E61" s="23"/>
    </row>
    <row r="62" spans="1:5" ht="15.75" thickBot="1">
      <c r="A62" s="23"/>
      <c r="B62" s="25"/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28</v>
      </c>
      <c r="E63" s="4" t="s">
        <v>4</v>
      </c>
    </row>
    <row r="64" spans="1:5" ht="15.75" thickBot="1">
      <c r="A64" s="54"/>
      <c r="B64" s="55" t="s">
        <v>13</v>
      </c>
      <c r="C64" s="56"/>
      <c r="D64" s="56"/>
      <c r="E64" s="57"/>
    </row>
    <row r="65" spans="1:5">
      <c r="A65" s="2">
        <v>1</v>
      </c>
      <c r="B65" s="74" t="s">
        <v>85</v>
      </c>
      <c r="C65" s="71">
        <v>100</v>
      </c>
      <c r="D65" s="11">
        <v>206.79</v>
      </c>
      <c r="E65" s="2">
        <v>46</v>
      </c>
    </row>
    <row r="66" spans="1:5">
      <c r="A66" s="1">
        <v>2</v>
      </c>
      <c r="B66" s="70" t="s">
        <v>35</v>
      </c>
      <c r="C66" s="80">
        <v>180</v>
      </c>
      <c r="D66" s="11">
        <v>170.18</v>
      </c>
      <c r="E66" s="1">
        <v>19</v>
      </c>
    </row>
    <row r="67" spans="1:5">
      <c r="A67" s="1">
        <v>3</v>
      </c>
      <c r="B67" s="15" t="s">
        <v>51</v>
      </c>
      <c r="C67" s="16">
        <v>70</v>
      </c>
      <c r="D67" s="9">
        <v>164.08</v>
      </c>
      <c r="E67" s="45">
        <v>4.7</v>
      </c>
    </row>
    <row r="68" spans="1:5" ht="15.75" thickBot="1">
      <c r="A68" s="1">
        <v>4</v>
      </c>
      <c r="B68" s="68" t="s">
        <v>30</v>
      </c>
      <c r="C68" s="76">
        <v>207</v>
      </c>
      <c r="D68" s="63">
        <v>63.75</v>
      </c>
      <c r="E68" s="1">
        <v>6</v>
      </c>
    </row>
    <row r="69" spans="1:5" ht="15.75" thickBot="1">
      <c r="A69" s="62"/>
      <c r="B69" s="35" t="s">
        <v>17</v>
      </c>
      <c r="C69" s="36">
        <f>SUM(C65:C68)</f>
        <v>557</v>
      </c>
      <c r="D69" s="86">
        <f>SUM(D65:D68)</f>
        <v>604.80000000000007</v>
      </c>
      <c r="E69" s="36">
        <f>SUM(E65:E68)</f>
        <v>75.7</v>
      </c>
    </row>
    <row r="70" spans="1:5" ht="15.75" thickBot="1">
      <c r="A70" s="17"/>
      <c r="B70" s="18" t="s">
        <v>14</v>
      </c>
      <c r="C70" s="19"/>
      <c r="D70" s="19"/>
      <c r="E70" s="20"/>
    </row>
    <row r="71" spans="1:5">
      <c r="A71" s="2">
        <v>1</v>
      </c>
      <c r="B71" s="5" t="s">
        <v>78</v>
      </c>
      <c r="C71" s="6">
        <v>250</v>
      </c>
      <c r="D71" s="6">
        <v>136.07</v>
      </c>
      <c r="E71" s="2">
        <v>14</v>
      </c>
    </row>
    <row r="72" spans="1:5">
      <c r="A72" s="1">
        <v>2</v>
      </c>
      <c r="B72" s="58" t="s">
        <v>79</v>
      </c>
      <c r="C72" s="8">
        <v>100</v>
      </c>
      <c r="D72" s="8">
        <v>236.11</v>
      </c>
      <c r="E72" s="45">
        <v>50</v>
      </c>
    </row>
    <row r="73" spans="1:5">
      <c r="A73" s="1">
        <v>3</v>
      </c>
      <c r="B73" s="70" t="s">
        <v>35</v>
      </c>
      <c r="C73" s="80">
        <v>180</v>
      </c>
      <c r="D73" s="11">
        <v>170.18</v>
      </c>
      <c r="E73" s="45">
        <v>19</v>
      </c>
    </row>
    <row r="74" spans="1:5">
      <c r="A74" s="1">
        <v>4</v>
      </c>
      <c r="B74" s="59" t="s">
        <v>39</v>
      </c>
      <c r="C74" s="9">
        <v>200</v>
      </c>
      <c r="D74" s="9">
        <v>117.42</v>
      </c>
      <c r="E74" s="45">
        <v>10</v>
      </c>
    </row>
    <row r="75" spans="1:5">
      <c r="A75" s="1">
        <v>5</v>
      </c>
      <c r="B75" s="10" t="s">
        <v>51</v>
      </c>
      <c r="C75" s="16">
        <v>70</v>
      </c>
      <c r="D75" s="9">
        <v>164.08</v>
      </c>
      <c r="E75" s="45">
        <v>3.4</v>
      </c>
    </row>
    <row r="76" spans="1:5" ht="15.75" thickBot="1">
      <c r="A76" s="1">
        <v>6</v>
      </c>
      <c r="B76" s="10" t="s">
        <v>52</v>
      </c>
      <c r="C76" s="135">
        <v>30</v>
      </c>
      <c r="D76" s="136">
        <v>59.43</v>
      </c>
      <c r="E76" s="45">
        <v>1.6</v>
      </c>
    </row>
    <row r="77" spans="1:5" ht="15.75" thickBot="1">
      <c r="A77" s="90"/>
      <c r="B77" s="13" t="s">
        <v>8</v>
      </c>
      <c r="C77" s="62">
        <f>SUM(C71:C76)</f>
        <v>830</v>
      </c>
      <c r="D77" s="36">
        <f>SUM(D71:D76)</f>
        <v>883.29</v>
      </c>
      <c r="E77" s="62">
        <f>SUM(E71:E76)</f>
        <v>98</v>
      </c>
    </row>
    <row r="78" spans="1:5">
      <c r="A78" s="27"/>
      <c r="B78" s="28"/>
      <c r="C78" s="27"/>
      <c r="D78" s="27"/>
      <c r="E78" s="29"/>
    </row>
    <row r="79" spans="1:5">
      <c r="A79" s="27"/>
      <c r="B79" s="28"/>
      <c r="C79" s="27"/>
      <c r="D79" s="27"/>
      <c r="E79" s="29"/>
    </row>
    <row r="80" spans="1:5">
      <c r="A80" s="43" t="s">
        <v>5</v>
      </c>
      <c r="B80" s="43"/>
      <c r="C80" s="43" t="s">
        <v>22</v>
      </c>
      <c r="D80" s="43"/>
      <c r="E80" s="43"/>
    </row>
    <row r="81" spans="1:5">
      <c r="A81" s="43" t="s">
        <v>19</v>
      </c>
      <c r="B81" s="43"/>
      <c r="C81" s="43" t="s">
        <v>6</v>
      </c>
      <c r="D81" s="43"/>
      <c r="E81" s="43"/>
    </row>
    <row r="82" spans="1:5">
      <c r="A82" s="50"/>
      <c r="B82" s="50"/>
      <c r="C82" s="50"/>
      <c r="D82" s="50"/>
      <c r="E82" s="50"/>
    </row>
    <row r="84" spans="1:5">
      <c r="A84" s="33"/>
      <c r="B84" s="34" t="s">
        <v>0</v>
      </c>
      <c r="C84" s="33" t="s">
        <v>1</v>
      </c>
      <c r="D84" s="33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16</v>
      </c>
      <c r="C86" s="23"/>
      <c r="D86" s="23"/>
    </row>
    <row r="88" spans="1:5">
      <c r="A88" s="23"/>
      <c r="B88" s="147" t="s">
        <v>99</v>
      </c>
      <c r="C88" s="23"/>
      <c r="D88" s="23"/>
      <c r="E88" s="23"/>
    </row>
    <row r="89" spans="1:5" ht="15.75" thickBot="1">
      <c r="A89" s="23"/>
      <c r="B89" s="25"/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28</v>
      </c>
      <c r="E90" s="4" t="s">
        <v>4</v>
      </c>
    </row>
    <row r="91" spans="1:5" ht="15.75" thickBot="1">
      <c r="A91" s="54"/>
      <c r="B91" s="55" t="s">
        <v>13</v>
      </c>
      <c r="C91" s="56"/>
      <c r="D91" s="56"/>
      <c r="E91" s="57"/>
    </row>
    <row r="92" spans="1:5" ht="30">
      <c r="A92" s="2">
        <v>1</v>
      </c>
      <c r="B92" s="32" t="s">
        <v>80</v>
      </c>
      <c r="C92" s="7">
        <v>100</v>
      </c>
      <c r="D92" s="7">
        <v>190.5</v>
      </c>
      <c r="E92" s="39">
        <v>48.2</v>
      </c>
    </row>
    <row r="93" spans="1:5">
      <c r="A93" s="1">
        <v>2</v>
      </c>
      <c r="B93" s="42" t="s">
        <v>72</v>
      </c>
      <c r="C93" s="46">
        <v>180</v>
      </c>
      <c r="D93" s="61">
        <v>223.47</v>
      </c>
      <c r="E93" s="45">
        <v>19</v>
      </c>
    </row>
    <row r="94" spans="1:5">
      <c r="A94" s="1">
        <v>3</v>
      </c>
      <c r="B94" s="10" t="s">
        <v>30</v>
      </c>
      <c r="C94" s="11">
        <v>207</v>
      </c>
      <c r="D94" s="11">
        <v>63.75</v>
      </c>
      <c r="E94" s="45">
        <v>6</v>
      </c>
    </row>
    <row r="95" spans="1:5" ht="15.75" thickBot="1">
      <c r="A95" s="1">
        <v>4</v>
      </c>
      <c r="B95" s="15" t="s">
        <v>51</v>
      </c>
      <c r="C95" s="16">
        <v>70</v>
      </c>
      <c r="D95" s="9">
        <v>164.08</v>
      </c>
      <c r="E95" s="1">
        <v>3.4</v>
      </c>
    </row>
    <row r="96" spans="1:5" ht="15.75" thickBot="1">
      <c r="A96" s="62"/>
      <c r="B96" s="35" t="s">
        <v>17</v>
      </c>
      <c r="C96" s="36">
        <f>SUM(C92:C95)</f>
        <v>557</v>
      </c>
      <c r="D96" s="86">
        <f>SUM(D92:D95)</f>
        <v>641.80000000000007</v>
      </c>
      <c r="E96" s="36">
        <f>SUM(E92:E95)</f>
        <v>76.600000000000009</v>
      </c>
    </row>
    <row r="97" spans="1:5" ht="15.75" thickBot="1">
      <c r="A97" s="17"/>
      <c r="B97" s="18" t="s">
        <v>14</v>
      </c>
      <c r="C97" s="19"/>
      <c r="D97" s="19"/>
      <c r="E97" s="20"/>
    </row>
    <row r="98" spans="1:5">
      <c r="A98" s="2">
        <v>1</v>
      </c>
      <c r="B98" s="32" t="s">
        <v>40</v>
      </c>
      <c r="C98" s="53">
        <v>250</v>
      </c>
      <c r="D98" s="7">
        <v>138</v>
      </c>
      <c r="E98" s="2">
        <v>14</v>
      </c>
    </row>
    <row r="99" spans="1:5">
      <c r="A99" s="1">
        <v>2</v>
      </c>
      <c r="B99" s="58" t="s">
        <v>81</v>
      </c>
      <c r="C99" s="8">
        <v>100</v>
      </c>
      <c r="D99" s="8">
        <v>235.01</v>
      </c>
      <c r="E99" s="45">
        <v>50.4</v>
      </c>
    </row>
    <row r="100" spans="1:5">
      <c r="A100" s="1">
        <v>3</v>
      </c>
      <c r="B100" s="37" t="s">
        <v>23</v>
      </c>
      <c r="C100" s="3">
        <v>30</v>
      </c>
      <c r="D100" s="3">
        <v>17.23</v>
      </c>
      <c r="E100" s="45">
        <v>2</v>
      </c>
    </row>
    <row r="101" spans="1:5">
      <c r="A101" s="1">
        <v>4</v>
      </c>
      <c r="B101" s="69" t="s">
        <v>31</v>
      </c>
      <c r="C101" s="92">
        <v>180</v>
      </c>
      <c r="D101" s="46">
        <v>267.29000000000002</v>
      </c>
      <c r="E101" s="45">
        <v>11</v>
      </c>
    </row>
    <row r="102" spans="1:5">
      <c r="A102" s="1">
        <v>5</v>
      </c>
      <c r="B102" s="48" t="s">
        <v>86</v>
      </c>
      <c r="C102" s="9">
        <v>200</v>
      </c>
      <c r="D102" s="9">
        <v>80</v>
      </c>
      <c r="E102" s="45">
        <v>10</v>
      </c>
    </row>
    <row r="103" spans="1:5">
      <c r="A103" s="1">
        <v>6</v>
      </c>
      <c r="B103" s="15" t="s">
        <v>51</v>
      </c>
      <c r="C103" s="16">
        <v>70</v>
      </c>
      <c r="D103" s="9">
        <v>164.08</v>
      </c>
      <c r="E103" s="45">
        <v>3.4</v>
      </c>
    </row>
    <row r="104" spans="1:5" ht="15.75" thickBot="1">
      <c r="A104" s="1">
        <v>7</v>
      </c>
      <c r="B104" s="15" t="s">
        <v>52</v>
      </c>
      <c r="C104" s="16">
        <v>30</v>
      </c>
      <c r="D104" s="9">
        <v>59.43</v>
      </c>
      <c r="E104" s="45">
        <v>1.6</v>
      </c>
    </row>
    <row r="105" spans="1:5" ht="15.75" thickBot="1">
      <c r="A105" s="90"/>
      <c r="B105" s="13" t="s">
        <v>8</v>
      </c>
      <c r="C105" s="62">
        <f>SUM(C98:C104)</f>
        <v>860</v>
      </c>
      <c r="D105" s="36">
        <f>SUM(D98:D104)</f>
        <v>961.04</v>
      </c>
      <c r="E105" s="62">
        <f>SUM(E98:E104)</f>
        <v>92.4</v>
      </c>
    </row>
    <row r="106" spans="1:5">
      <c r="A106" s="27"/>
      <c r="B106" s="28"/>
      <c r="C106" s="27"/>
      <c r="D106" s="27"/>
      <c r="E106" s="29"/>
    </row>
    <row r="107" spans="1:5">
      <c r="A107" s="27"/>
      <c r="B107" s="28"/>
      <c r="C107" s="27"/>
      <c r="D107" s="27"/>
      <c r="E107" s="29"/>
    </row>
    <row r="108" spans="1:5">
      <c r="A108" s="43" t="s">
        <v>5</v>
      </c>
      <c r="B108" s="43"/>
      <c r="C108" s="43" t="s">
        <v>22</v>
      </c>
      <c r="D108" s="43"/>
      <c r="E108" s="43"/>
    </row>
    <row r="109" spans="1:5">
      <c r="A109" s="43" t="s">
        <v>19</v>
      </c>
      <c r="B109" s="43"/>
      <c r="C109" s="43" t="s">
        <v>6</v>
      </c>
      <c r="D109" s="43"/>
      <c r="E109" s="43"/>
    </row>
    <row r="110" spans="1:5">
      <c r="A110" s="50"/>
      <c r="B110" s="50"/>
      <c r="C110" s="50"/>
      <c r="D110" s="50"/>
      <c r="E110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53"/>
  <sheetViews>
    <sheetView workbookViewId="0">
      <selection activeCell="B167" sqref="B167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2"/>
      <c r="B1" s="34" t="s">
        <v>0</v>
      </c>
      <c r="C1" s="22" t="s">
        <v>1</v>
      </c>
      <c r="D1" s="22"/>
      <c r="E1" s="22"/>
    </row>
    <row r="2" spans="1:5">
      <c r="A2" s="23"/>
      <c r="B2" s="24" t="s">
        <v>62</v>
      </c>
      <c r="C2" s="23"/>
      <c r="D2" s="23"/>
      <c r="E2" s="23"/>
    </row>
    <row r="3" spans="1:5">
      <c r="A3" s="23"/>
      <c r="B3" s="24" t="s">
        <v>63</v>
      </c>
      <c r="C3" s="23"/>
      <c r="D3" s="23"/>
      <c r="E3" s="23"/>
    </row>
    <row r="4" spans="1:5">
      <c r="A4" s="23"/>
      <c r="B4" s="24"/>
      <c r="C4" s="23"/>
      <c r="D4" s="23"/>
      <c r="E4" s="23"/>
    </row>
    <row r="5" spans="1:5">
      <c r="A5" s="23"/>
      <c r="B5" s="147" t="s">
        <v>96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28</v>
      </c>
      <c r="E7" s="4" t="s">
        <v>4</v>
      </c>
    </row>
    <row r="8" spans="1:5" ht="15.75" thickBot="1">
      <c r="A8" s="17"/>
      <c r="B8" s="18" t="s">
        <v>13</v>
      </c>
      <c r="C8" s="19"/>
      <c r="D8" s="19"/>
      <c r="E8" s="20"/>
    </row>
    <row r="9" spans="1:5" ht="30">
      <c r="A9" s="2">
        <v>1</v>
      </c>
      <c r="B9" s="79" t="s">
        <v>70</v>
      </c>
      <c r="C9" s="7">
        <v>100</v>
      </c>
      <c r="D9" s="6">
        <v>203.91</v>
      </c>
      <c r="E9" s="39">
        <v>56.3</v>
      </c>
    </row>
    <row r="10" spans="1:5">
      <c r="A10" s="1">
        <v>2</v>
      </c>
      <c r="B10" s="69" t="s">
        <v>31</v>
      </c>
      <c r="C10" s="92">
        <v>180</v>
      </c>
      <c r="D10" s="46">
        <v>265.95999999999998</v>
      </c>
      <c r="E10" s="45">
        <v>11</v>
      </c>
    </row>
    <row r="11" spans="1:5">
      <c r="A11" s="1">
        <v>3</v>
      </c>
      <c r="B11" s="15" t="s">
        <v>21</v>
      </c>
      <c r="C11" s="16">
        <v>30</v>
      </c>
      <c r="D11" s="9">
        <v>78.510000000000005</v>
      </c>
      <c r="E11" s="45">
        <v>3</v>
      </c>
    </row>
    <row r="12" spans="1:5" ht="15.75" thickBot="1">
      <c r="A12" s="38">
        <v>4</v>
      </c>
      <c r="B12" s="31" t="s">
        <v>33</v>
      </c>
      <c r="C12" s="21">
        <v>200</v>
      </c>
      <c r="D12" s="21">
        <v>63.75</v>
      </c>
      <c r="E12" s="129">
        <v>3</v>
      </c>
    </row>
    <row r="13" spans="1:5" ht="15.75" thickBot="1">
      <c r="A13" s="62"/>
      <c r="B13" s="13" t="s">
        <v>17</v>
      </c>
      <c r="C13" s="90">
        <f>SUM(C9:C12)</f>
        <v>510</v>
      </c>
      <c r="D13" s="90">
        <f>SUM(D9:D12)</f>
        <v>612.13</v>
      </c>
      <c r="E13" s="62">
        <f>SUM(E9:E12)</f>
        <v>73.3</v>
      </c>
    </row>
    <row r="14" spans="1:5" ht="15.75" thickBot="1">
      <c r="A14" s="17"/>
      <c r="B14" s="115" t="s">
        <v>64</v>
      </c>
      <c r="C14" s="116"/>
      <c r="D14" s="116"/>
      <c r="E14" s="20"/>
    </row>
    <row r="15" spans="1:5">
      <c r="A15" s="2">
        <v>1</v>
      </c>
      <c r="B15" s="5" t="s">
        <v>25</v>
      </c>
      <c r="C15" s="6">
        <v>200</v>
      </c>
      <c r="D15" s="6">
        <v>136</v>
      </c>
      <c r="E15" s="39">
        <v>25</v>
      </c>
    </row>
    <row r="16" spans="1:5">
      <c r="A16" s="1">
        <v>2</v>
      </c>
      <c r="B16" s="42" t="s">
        <v>68</v>
      </c>
      <c r="C16" s="49">
        <v>50</v>
      </c>
      <c r="D16" s="61">
        <v>166</v>
      </c>
      <c r="E16" s="45">
        <v>22</v>
      </c>
    </row>
    <row r="17" spans="1:5" ht="15.75" thickBot="1">
      <c r="A17" s="30">
        <v>3</v>
      </c>
      <c r="B17" s="10" t="s">
        <v>69</v>
      </c>
      <c r="C17" s="11">
        <v>95</v>
      </c>
      <c r="D17" s="63">
        <v>75.2</v>
      </c>
      <c r="E17" s="40">
        <v>32.299999999999997</v>
      </c>
    </row>
    <row r="18" spans="1:5" ht="15.75" thickBot="1">
      <c r="A18" s="12"/>
      <c r="B18" s="117"/>
      <c r="C18" s="64">
        <f>SUM(C15:C17)</f>
        <v>345</v>
      </c>
      <c r="D18" s="64">
        <f t="shared" ref="D18" si="0">SUM(D15:D17)</f>
        <v>377.2</v>
      </c>
      <c r="E18" s="64">
        <f>SUM(E15:E17)</f>
        <v>79.3</v>
      </c>
    </row>
    <row r="19" spans="1:5" ht="15.75" thickBot="1">
      <c r="A19" s="118"/>
      <c r="B19" s="52" t="s">
        <v>26</v>
      </c>
      <c r="C19" s="65">
        <f>C18+C13</f>
        <v>855</v>
      </c>
      <c r="D19" s="65">
        <f t="shared" ref="D19:E19" si="1">D18+D13</f>
        <v>989.32999999999993</v>
      </c>
      <c r="E19" s="65">
        <f t="shared" si="1"/>
        <v>152.6</v>
      </c>
    </row>
    <row r="20" spans="1:5" ht="15.75" thickBot="1">
      <c r="A20" s="119"/>
      <c r="B20" s="120" t="s">
        <v>66</v>
      </c>
      <c r="C20" s="121"/>
      <c r="D20" s="121"/>
      <c r="E20" s="122"/>
    </row>
    <row r="21" spans="1:5" ht="15.75" thickBot="1">
      <c r="A21" s="17"/>
      <c r="B21" s="18" t="s">
        <v>55</v>
      </c>
      <c r="C21" s="19"/>
      <c r="D21" s="19"/>
      <c r="E21" s="20"/>
    </row>
    <row r="22" spans="1:5">
      <c r="A22" s="2">
        <v>1</v>
      </c>
      <c r="B22" s="32" t="s">
        <v>15</v>
      </c>
      <c r="C22" s="53">
        <v>200</v>
      </c>
      <c r="D22" s="7">
        <v>77.17</v>
      </c>
      <c r="E22" s="39">
        <v>11</v>
      </c>
    </row>
    <row r="23" spans="1:5">
      <c r="A23" s="1">
        <v>2</v>
      </c>
      <c r="B23" s="130" t="s">
        <v>71</v>
      </c>
      <c r="C23" s="131">
        <v>100</v>
      </c>
      <c r="D23" s="61">
        <v>262.60000000000002</v>
      </c>
      <c r="E23" s="45">
        <v>43.3</v>
      </c>
    </row>
    <row r="24" spans="1:5">
      <c r="A24" s="1">
        <v>3</v>
      </c>
      <c r="B24" s="37" t="s">
        <v>46</v>
      </c>
      <c r="C24" s="3">
        <v>30</v>
      </c>
      <c r="D24" s="3">
        <v>17.23</v>
      </c>
      <c r="E24" s="45">
        <v>3</v>
      </c>
    </row>
    <row r="25" spans="1:5">
      <c r="A25" s="1">
        <v>4</v>
      </c>
      <c r="B25" s="42" t="s">
        <v>72</v>
      </c>
      <c r="C25" s="46">
        <v>180</v>
      </c>
      <c r="D25" s="61">
        <v>223.47</v>
      </c>
      <c r="E25" s="45">
        <v>19</v>
      </c>
    </row>
    <row r="26" spans="1:5">
      <c r="A26" s="1">
        <v>5</v>
      </c>
      <c r="B26" s="59" t="s">
        <v>73</v>
      </c>
      <c r="C26" s="11">
        <v>200</v>
      </c>
      <c r="D26" s="11">
        <v>90.81</v>
      </c>
      <c r="E26" s="45">
        <v>11</v>
      </c>
    </row>
    <row r="27" spans="1:5">
      <c r="A27" s="1">
        <v>6</v>
      </c>
      <c r="B27" s="10" t="s">
        <v>51</v>
      </c>
      <c r="C27" s="9">
        <v>50</v>
      </c>
      <c r="D27" s="9">
        <v>117.2</v>
      </c>
      <c r="E27" s="45">
        <v>3.4</v>
      </c>
    </row>
    <row r="28" spans="1:5" ht="15.75" thickBot="1">
      <c r="A28" s="38">
        <v>7</v>
      </c>
      <c r="B28" s="10" t="s">
        <v>52</v>
      </c>
      <c r="C28" s="11">
        <v>20</v>
      </c>
      <c r="D28" s="11">
        <v>39.619999999999997</v>
      </c>
      <c r="E28" s="45">
        <v>1.6</v>
      </c>
    </row>
    <row r="29" spans="1:5" ht="15.75" thickBot="1">
      <c r="A29" s="12"/>
      <c r="B29" s="78" t="s">
        <v>8</v>
      </c>
      <c r="C29" s="12">
        <f>SUM(C22:C28)</f>
        <v>780</v>
      </c>
      <c r="D29" s="64">
        <f>SUM(D22:D28)</f>
        <v>828.1</v>
      </c>
      <c r="E29" s="4">
        <f>SUM(E22:E28)</f>
        <v>92.3</v>
      </c>
    </row>
    <row r="30" spans="1:5" ht="16.5" thickBot="1">
      <c r="A30" s="123"/>
      <c r="B30" s="124" t="s">
        <v>9</v>
      </c>
      <c r="C30" s="125"/>
      <c r="D30" s="125"/>
      <c r="E30" s="126"/>
    </row>
    <row r="31" spans="1:5">
      <c r="A31" s="77">
        <v>1</v>
      </c>
      <c r="B31" s="5" t="s">
        <v>25</v>
      </c>
      <c r="C31" s="6">
        <v>200</v>
      </c>
      <c r="D31" s="6">
        <v>136</v>
      </c>
      <c r="E31" s="2">
        <v>25</v>
      </c>
    </row>
    <row r="32" spans="1:5" ht="15.75" thickBot="1">
      <c r="A32" s="127">
        <v>2</v>
      </c>
      <c r="B32" s="128" t="s">
        <v>67</v>
      </c>
      <c r="C32" s="49">
        <v>50</v>
      </c>
      <c r="D32" s="61">
        <v>277</v>
      </c>
      <c r="E32" s="40">
        <v>39</v>
      </c>
    </row>
    <row r="33" spans="1:5" ht="15.75" thickBot="1">
      <c r="A33" s="12"/>
      <c r="B33" s="78" t="s">
        <v>18</v>
      </c>
      <c r="C33" s="4">
        <f>SUM(C31:C32)</f>
        <v>250</v>
      </c>
      <c r="D33" s="4">
        <f t="shared" ref="D33:E33" si="2">SUM(D31:D32)</f>
        <v>413</v>
      </c>
      <c r="E33" s="4">
        <f t="shared" si="2"/>
        <v>64</v>
      </c>
    </row>
    <row r="34" spans="1:5" ht="15.75" thickBot="1">
      <c r="A34" s="41"/>
      <c r="B34" s="52" t="s">
        <v>26</v>
      </c>
      <c r="C34" s="65">
        <f>C33+C29</f>
        <v>1030</v>
      </c>
      <c r="D34" s="65">
        <f>D33+D29</f>
        <v>1241.0999999999999</v>
      </c>
      <c r="E34" s="65">
        <f>E33+E29</f>
        <v>156.30000000000001</v>
      </c>
    </row>
    <row r="35" spans="1:5">
      <c r="A35" s="27"/>
      <c r="B35" s="28"/>
      <c r="C35" s="27"/>
      <c r="D35" s="27"/>
      <c r="E35" s="29"/>
    </row>
    <row r="36" spans="1:5">
      <c r="A36" s="43" t="s">
        <v>5</v>
      </c>
      <c r="B36" s="43"/>
      <c r="C36" s="43" t="s">
        <v>22</v>
      </c>
      <c r="D36" s="43"/>
      <c r="E36" s="43"/>
    </row>
    <row r="37" spans="1:5">
      <c r="A37" s="43" t="s">
        <v>19</v>
      </c>
      <c r="B37" s="43"/>
      <c r="C37" s="43" t="s">
        <v>6</v>
      </c>
      <c r="D37" s="43"/>
      <c r="E37" s="43"/>
    </row>
    <row r="40" spans="1:5">
      <c r="A40" s="22"/>
      <c r="B40" s="34" t="s">
        <v>0</v>
      </c>
      <c r="C40" s="22" t="s">
        <v>1</v>
      </c>
      <c r="D40" s="22"/>
      <c r="E40" s="22"/>
    </row>
    <row r="41" spans="1:5">
      <c r="A41" s="23"/>
      <c r="B41" s="24" t="s">
        <v>62</v>
      </c>
      <c r="C41" s="23"/>
      <c r="D41" s="23"/>
      <c r="E41" s="23"/>
    </row>
    <row r="42" spans="1:5">
      <c r="A42" s="23"/>
      <c r="B42" s="24" t="s">
        <v>63</v>
      </c>
      <c r="C42" s="23"/>
      <c r="D42" s="23"/>
      <c r="E42" s="23"/>
    </row>
    <row r="43" spans="1:5">
      <c r="A43" s="23"/>
      <c r="B43" s="24"/>
      <c r="C43" s="23"/>
      <c r="D43" s="23"/>
      <c r="E43" s="23"/>
    </row>
    <row r="44" spans="1:5">
      <c r="A44" s="23"/>
      <c r="B44" s="147" t="s">
        <v>97</v>
      </c>
      <c r="C44" s="23"/>
      <c r="D44" s="23"/>
      <c r="E44" s="23"/>
    </row>
    <row r="45" spans="1:5" ht="15.75" thickBot="1">
      <c r="A45" s="23"/>
      <c r="B45" s="25" t="s">
        <v>10</v>
      </c>
      <c r="C45" s="23"/>
      <c r="D45" s="23"/>
      <c r="E45" s="23"/>
    </row>
    <row r="46" spans="1:5" ht="15.75" thickBot="1">
      <c r="A46" s="4" t="s">
        <v>2</v>
      </c>
      <c r="B46" s="26" t="s">
        <v>3</v>
      </c>
      <c r="C46" s="4" t="s">
        <v>7</v>
      </c>
      <c r="D46" s="4" t="s">
        <v>28</v>
      </c>
      <c r="E46" s="4" t="s">
        <v>4</v>
      </c>
    </row>
    <row r="47" spans="1:5" ht="15.75" thickBot="1">
      <c r="A47" s="17"/>
      <c r="B47" s="18" t="s">
        <v>13</v>
      </c>
      <c r="C47" s="19"/>
      <c r="D47" s="19"/>
      <c r="E47" s="20"/>
    </row>
    <row r="48" spans="1:5">
      <c r="A48" s="2">
        <v>1</v>
      </c>
      <c r="B48" s="72" t="s">
        <v>32</v>
      </c>
      <c r="C48" s="73">
        <v>100</v>
      </c>
      <c r="D48" s="6">
        <v>205</v>
      </c>
      <c r="E48" s="39">
        <v>36.799999999999997</v>
      </c>
    </row>
    <row r="49" spans="1:5">
      <c r="A49" s="1">
        <v>2</v>
      </c>
      <c r="B49" s="10" t="s">
        <v>53</v>
      </c>
      <c r="C49" s="11">
        <v>30</v>
      </c>
      <c r="D49" s="11">
        <v>75</v>
      </c>
      <c r="E49" s="45">
        <v>7</v>
      </c>
    </row>
    <row r="50" spans="1:5">
      <c r="A50" s="1">
        <v>3</v>
      </c>
      <c r="B50" s="10" t="s">
        <v>20</v>
      </c>
      <c r="C50" s="11">
        <v>160</v>
      </c>
      <c r="D50" s="11">
        <v>71.040000000000006</v>
      </c>
      <c r="E50" s="45">
        <v>22</v>
      </c>
    </row>
    <row r="51" spans="1:5">
      <c r="A51" s="1">
        <v>4</v>
      </c>
      <c r="B51" s="15" t="s">
        <v>54</v>
      </c>
      <c r="C51" s="93">
        <v>40</v>
      </c>
      <c r="D51" s="9">
        <v>168.42</v>
      </c>
      <c r="E51" s="45">
        <v>12.2</v>
      </c>
    </row>
    <row r="52" spans="1:5" ht="15.75" thickBot="1">
      <c r="A52" s="38">
        <v>5</v>
      </c>
      <c r="B52" s="68" t="s">
        <v>30</v>
      </c>
      <c r="C52" s="76">
        <v>207</v>
      </c>
      <c r="D52" s="63">
        <v>63.75</v>
      </c>
      <c r="E52" s="45">
        <v>6</v>
      </c>
    </row>
    <row r="53" spans="1:5" ht="15.75" thickBot="1">
      <c r="A53" s="62"/>
      <c r="B53" s="13" t="s">
        <v>17</v>
      </c>
      <c r="C53" s="90">
        <f>SUM(C48:C52)</f>
        <v>537</v>
      </c>
      <c r="D53" s="90">
        <f>SUM(D48:D52)</f>
        <v>583.21</v>
      </c>
      <c r="E53" s="62">
        <f>SUM(E48:E52)</f>
        <v>84</v>
      </c>
    </row>
    <row r="54" spans="1:5" ht="15.75" thickBot="1">
      <c r="A54" s="17"/>
      <c r="B54" s="115" t="s">
        <v>64</v>
      </c>
      <c r="C54" s="116"/>
      <c r="D54" s="116"/>
      <c r="E54" s="20"/>
    </row>
    <row r="55" spans="1:5">
      <c r="A55" s="2">
        <v>1</v>
      </c>
      <c r="B55" s="5" t="s">
        <v>25</v>
      </c>
      <c r="C55" s="6">
        <v>200</v>
      </c>
      <c r="D55" s="6">
        <v>136</v>
      </c>
      <c r="E55" s="39">
        <v>25</v>
      </c>
    </row>
    <row r="56" spans="1:5">
      <c r="A56" s="1">
        <v>2</v>
      </c>
      <c r="B56" s="42" t="s">
        <v>65</v>
      </c>
      <c r="C56" s="49">
        <v>30</v>
      </c>
      <c r="D56" s="61">
        <v>163.16999999999999</v>
      </c>
      <c r="E56" s="45">
        <v>14</v>
      </c>
    </row>
    <row r="57" spans="1:5" ht="15.75" thickBot="1">
      <c r="A57" s="30">
        <v>3</v>
      </c>
      <c r="B57" s="10" t="s">
        <v>47</v>
      </c>
      <c r="C57" s="11">
        <v>150</v>
      </c>
      <c r="D57" s="11">
        <v>81.900000000000006</v>
      </c>
      <c r="E57" s="40">
        <v>40</v>
      </c>
    </row>
    <row r="58" spans="1:5" ht="15.75" thickBot="1">
      <c r="A58" s="12"/>
      <c r="B58" s="117"/>
      <c r="C58" s="64">
        <f>SUM(C55:C57)</f>
        <v>380</v>
      </c>
      <c r="D58" s="64">
        <f t="shared" ref="D58" si="3">SUM(D55:D57)</f>
        <v>381.06999999999994</v>
      </c>
      <c r="E58" s="64">
        <f>SUM(E55:E57)</f>
        <v>79</v>
      </c>
    </row>
    <row r="59" spans="1:5" ht="15.75" thickBot="1">
      <c r="A59" s="118"/>
      <c r="B59" s="52" t="s">
        <v>26</v>
      </c>
      <c r="C59" s="65">
        <f>C58+C53</f>
        <v>917</v>
      </c>
      <c r="D59" s="65">
        <f t="shared" ref="D59:E59" si="4">D58+D53</f>
        <v>964.28</v>
      </c>
      <c r="E59" s="65">
        <f t="shared" si="4"/>
        <v>163</v>
      </c>
    </row>
    <row r="60" spans="1:5" ht="15.75" thickBot="1">
      <c r="A60" s="119"/>
      <c r="B60" s="120" t="s">
        <v>66</v>
      </c>
      <c r="C60" s="121"/>
      <c r="D60" s="121"/>
      <c r="E60" s="122"/>
    </row>
    <row r="61" spans="1:5" ht="15.75" thickBot="1">
      <c r="A61" s="17"/>
      <c r="B61" s="18" t="s">
        <v>55</v>
      </c>
      <c r="C61" s="19"/>
      <c r="D61" s="19"/>
      <c r="E61" s="20"/>
    </row>
    <row r="62" spans="1:5">
      <c r="A62" s="2">
        <v>1</v>
      </c>
      <c r="B62" s="5" t="s">
        <v>34</v>
      </c>
      <c r="C62" s="6">
        <v>200</v>
      </c>
      <c r="D62" s="6">
        <v>120.71</v>
      </c>
      <c r="E62" s="39">
        <v>10.4</v>
      </c>
    </row>
    <row r="63" spans="1:5">
      <c r="A63" s="1">
        <v>2</v>
      </c>
      <c r="B63" s="98" t="s">
        <v>74</v>
      </c>
      <c r="C63" s="8">
        <v>100</v>
      </c>
      <c r="D63" s="8">
        <v>168.25</v>
      </c>
      <c r="E63" s="45">
        <v>51</v>
      </c>
    </row>
    <row r="64" spans="1:5">
      <c r="A64" s="1">
        <v>3</v>
      </c>
      <c r="B64" s="42" t="s">
        <v>24</v>
      </c>
      <c r="C64" s="46">
        <v>180</v>
      </c>
      <c r="D64" s="61">
        <v>244.49</v>
      </c>
      <c r="E64" s="45">
        <v>11</v>
      </c>
    </row>
    <row r="65" spans="1:5">
      <c r="A65" s="1">
        <v>4</v>
      </c>
      <c r="B65" s="70" t="s">
        <v>75</v>
      </c>
      <c r="C65" s="71">
        <v>200</v>
      </c>
      <c r="D65" s="11">
        <v>112</v>
      </c>
      <c r="E65" s="45">
        <v>13</v>
      </c>
    </row>
    <row r="66" spans="1:5">
      <c r="A66" s="1">
        <v>5</v>
      </c>
      <c r="B66" s="10" t="s">
        <v>51</v>
      </c>
      <c r="C66" s="9">
        <v>50</v>
      </c>
      <c r="D66" s="9">
        <v>117.2</v>
      </c>
      <c r="E66" s="45">
        <v>3.4</v>
      </c>
    </row>
    <row r="67" spans="1:5" ht="15.75" thickBot="1">
      <c r="A67" s="1">
        <v>6</v>
      </c>
      <c r="B67" s="10" t="s">
        <v>52</v>
      </c>
      <c r="C67" s="11">
        <v>20</v>
      </c>
      <c r="D67" s="11">
        <v>39.619999999999997</v>
      </c>
      <c r="E67" s="45">
        <v>1.6</v>
      </c>
    </row>
    <row r="68" spans="1:5" ht="15.75" thickBot="1">
      <c r="A68" s="90"/>
      <c r="B68" s="13" t="s">
        <v>8</v>
      </c>
      <c r="C68" s="90">
        <f>SUM(C62:C67)</f>
        <v>750</v>
      </c>
      <c r="D68" s="36">
        <f>SUM(D62:D67)</f>
        <v>802.2700000000001</v>
      </c>
      <c r="E68" s="62">
        <f>SUM(E62:E67)</f>
        <v>90.4</v>
      </c>
    </row>
    <row r="69" spans="1:5" ht="16.5" thickBot="1">
      <c r="A69" s="123"/>
      <c r="B69" s="124" t="s">
        <v>9</v>
      </c>
      <c r="C69" s="125"/>
      <c r="D69" s="125"/>
      <c r="E69" s="126"/>
    </row>
    <row r="70" spans="1:5">
      <c r="A70" s="77">
        <v>1</v>
      </c>
      <c r="B70" s="5" t="s">
        <v>25</v>
      </c>
      <c r="C70" s="6">
        <v>200</v>
      </c>
      <c r="D70" s="6">
        <v>136</v>
      </c>
      <c r="E70" s="2">
        <v>25</v>
      </c>
    </row>
    <row r="71" spans="1:5" ht="15.75" thickBot="1">
      <c r="A71" s="139">
        <v>2</v>
      </c>
      <c r="B71" s="51" t="s">
        <v>47</v>
      </c>
      <c r="C71" s="47">
        <v>150</v>
      </c>
      <c r="D71" s="47">
        <v>81.900000000000006</v>
      </c>
      <c r="E71" s="140">
        <v>40</v>
      </c>
    </row>
    <row r="72" spans="1:5" ht="15.75" thickBot="1">
      <c r="A72" s="12"/>
      <c r="B72" s="78" t="s">
        <v>18</v>
      </c>
      <c r="C72" s="4">
        <f>SUM(C70:C71)</f>
        <v>350</v>
      </c>
      <c r="D72" s="4">
        <f t="shared" ref="D72:E72" si="5">SUM(D70:D71)</f>
        <v>217.9</v>
      </c>
      <c r="E72" s="4">
        <f t="shared" si="5"/>
        <v>65</v>
      </c>
    </row>
    <row r="73" spans="1:5" ht="15.75" thickBot="1">
      <c r="A73" s="41"/>
      <c r="B73" s="52" t="s">
        <v>26</v>
      </c>
      <c r="C73" s="65">
        <f>C72+C68</f>
        <v>1100</v>
      </c>
      <c r="D73" s="65">
        <f t="shared" ref="D73:E73" si="6">D72+D68</f>
        <v>1020.1700000000001</v>
      </c>
      <c r="E73" s="65">
        <f t="shared" si="6"/>
        <v>155.4</v>
      </c>
    </row>
    <row r="74" spans="1:5">
      <c r="A74" s="27"/>
      <c r="B74" s="28"/>
      <c r="C74" s="27"/>
      <c r="D74" s="27"/>
      <c r="E74" s="29"/>
    </row>
    <row r="75" spans="1:5">
      <c r="A75" s="43" t="s">
        <v>5</v>
      </c>
      <c r="B75" s="43"/>
      <c r="C75" s="43" t="s">
        <v>22</v>
      </c>
      <c r="D75" s="43"/>
      <c r="E75" s="43"/>
    </row>
    <row r="76" spans="1:5">
      <c r="A76" s="43" t="s">
        <v>19</v>
      </c>
      <c r="B76" s="43"/>
      <c r="C76" s="43" t="s">
        <v>6</v>
      </c>
      <c r="D76" s="43"/>
      <c r="E76" s="43"/>
    </row>
    <row r="79" spans="1:5">
      <c r="A79" s="22"/>
      <c r="B79" s="34" t="s">
        <v>0</v>
      </c>
      <c r="C79" s="22" t="s">
        <v>1</v>
      </c>
      <c r="D79" s="22"/>
      <c r="E79" s="22"/>
    </row>
    <row r="80" spans="1:5">
      <c r="A80" s="23"/>
      <c r="B80" s="24" t="s">
        <v>62</v>
      </c>
      <c r="C80" s="23"/>
      <c r="D80" s="23"/>
      <c r="E80" s="23"/>
    </row>
    <row r="81" spans="1:5">
      <c r="A81" s="23"/>
      <c r="B81" s="24" t="s">
        <v>63</v>
      </c>
      <c r="C81" s="23"/>
      <c r="D81" s="23"/>
      <c r="E81" s="23"/>
    </row>
    <row r="82" spans="1:5">
      <c r="A82" s="23"/>
      <c r="B82" s="24"/>
      <c r="C82" s="23"/>
      <c r="D82" s="23"/>
      <c r="E82" s="23"/>
    </row>
    <row r="83" spans="1:5">
      <c r="A83" s="23"/>
      <c r="B83" s="147" t="s">
        <v>98</v>
      </c>
      <c r="C83" s="23"/>
      <c r="D83" s="23"/>
      <c r="E83" s="23"/>
    </row>
    <row r="84" spans="1:5" ht="15.75" thickBot="1">
      <c r="A84" s="23"/>
      <c r="B84" s="25" t="s">
        <v>10</v>
      </c>
      <c r="C84" s="23"/>
      <c r="D84" s="23"/>
      <c r="E84" s="23"/>
    </row>
    <row r="85" spans="1:5" ht="15.75" thickBot="1">
      <c r="A85" s="4" t="s">
        <v>2</v>
      </c>
      <c r="B85" s="26" t="s">
        <v>3</v>
      </c>
      <c r="C85" s="4" t="s">
        <v>7</v>
      </c>
      <c r="D85" s="4" t="s">
        <v>28</v>
      </c>
      <c r="E85" s="4" t="s">
        <v>4</v>
      </c>
    </row>
    <row r="86" spans="1:5" ht="15.75" thickBot="1">
      <c r="A86" s="17"/>
      <c r="B86" s="18" t="s">
        <v>13</v>
      </c>
      <c r="C86" s="19"/>
      <c r="D86" s="19"/>
      <c r="E86" s="20"/>
    </row>
    <row r="87" spans="1:5">
      <c r="A87" s="2">
        <v>1</v>
      </c>
      <c r="B87" s="79" t="s">
        <v>76</v>
      </c>
      <c r="C87" s="7">
        <v>250</v>
      </c>
      <c r="D87" s="6">
        <v>274.48</v>
      </c>
      <c r="E87" s="39">
        <v>26</v>
      </c>
    </row>
    <row r="88" spans="1:5">
      <c r="A88" s="1">
        <v>2</v>
      </c>
      <c r="B88" s="132" t="s">
        <v>49</v>
      </c>
      <c r="C88" s="89">
        <v>20</v>
      </c>
      <c r="D88" s="3">
        <v>70</v>
      </c>
      <c r="E88" s="45">
        <v>17.2</v>
      </c>
    </row>
    <row r="89" spans="1:5">
      <c r="A89" s="1">
        <v>3</v>
      </c>
      <c r="B89" s="67" t="s">
        <v>77</v>
      </c>
      <c r="C89" s="84">
        <v>75</v>
      </c>
      <c r="D89" s="8">
        <v>211.44</v>
      </c>
      <c r="E89" s="45">
        <v>17</v>
      </c>
    </row>
    <row r="90" spans="1:5" ht="15.75" thickBot="1">
      <c r="A90" s="38">
        <v>4</v>
      </c>
      <c r="B90" s="133" t="s">
        <v>27</v>
      </c>
      <c r="C90" s="47">
        <v>200</v>
      </c>
      <c r="D90" s="47">
        <v>127.51</v>
      </c>
      <c r="E90" s="129">
        <v>13</v>
      </c>
    </row>
    <row r="91" spans="1:5" ht="15.75" thickBot="1">
      <c r="A91" s="62"/>
      <c r="B91" s="13" t="s">
        <v>17</v>
      </c>
      <c r="C91" s="90">
        <f>SUM(C87:C90)</f>
        <v>545</v>
      </c>
      <c r="D91" s="90">
        <f>SUM(D87:D90)</f>
        <v>683.43000000000006</v>
      </c>
      <c r="E91" s="62">
        <f>SUM(E87:E90)</f>
        <v>73.2</v>
      </c>
    </row>
    <row r="92" spans="1:5" ht="15.75" thickBot="1">
      <c r="A92" s="17"/>
      <c r="B92" s="115" t="s">
        <v>64</v>
      </c>
      <c r="C92" s="116"/>
      <c r="D92" s="116"/>
      <c r="E92" s="20"/>
    </row>
    <row r="93" spans="1:5">
      <c r="A93" s="2">
        <v>1</v>
      </c>
      <c r="B93" s="5" t="s">
        <v>25</v>
      </c>
      <c r="C93" s="6">
        <v>200</v>
      </c>
      <c r="D93" s="6">
        <v>136</v>
      </c>
      <c r="E93" s="39">
        <v>25</v>
      </c>
    </row>
    <row r="94" spans="1:5">
      <c r="A94" s="1">
        <v>2</v>
      </c>
      <c r="B94" s="42" t="s">
        <v>82</v>
      </c>
      <c r="C94" s="49">
        <v>30</v>
      </c>
      <c r="D94" s="61">
        <v>94.78</v>
      </c>
      <c r="E94" s="45">
        <v>12</v>
      </c>
    </row>
    <row r="95" spans="1:5" ht="15.75" thickBot="1">
      <c r="A95" s="30">
        <v>3</v>
      </c>
      <c r="B95" s="31" t="s">
        <v>83</v>
      </c>
      <c r="C95" s="21">
        <v>200</v>
      </c>
      <c r="D95" s="95">
        <v>81.900000000000006</v>
      </c>
      <c r="E95" s="40">
        <v>42</v>
      </c>
    </row>
    <row r="96" spans="1:5" ht="15.75" thickBot="1">
      <c r="A96" s="12"/>
      <c r="B96" s="117"/>
      <c r="C96" s="64">
        <f>SUM(C93:C95)</f>
        <v>430</v>
      </c>
      <c r="D96" s="64">
        <f t="shared" ref="D96" si="7">SUM(D93:D95)</f>
        <v>312.68</v>
      </c>
      <c r="E96" s="64">
        <f>SUM(E93:E95)</f>
        <v>79</v>
      </c>
    </row>
    <row r="97" spans="1:5" ht="15.75" thickBot="1">
      <c r="A97" s="118"/>
      <c r="B97" s="52" t="s">
        <v>26</v>
      </c>
      <c r="C97" s="65">
        <f>C96+C91</f>
        <v>975</v>
      </c>
      <c r="D97" s="65">
        <f t="shared" ref="D97:E97" si="8">D96+D91</f>
        <v>996.11000000000013</v>
      </c>
      <c r="E97" s="65">
        <f t="shared" si="8"/>
        <v>152.19999999999999</v>
      </c>
    </row>
    <row r="98" spans="1:5" ht="15.75" thickBot="1">
      <c r="A98" s="119"/>
      <c r="B98" s="120" t="s">
        <v>66</v>
      </c>
      <c r="C98" s="121"/>
      <c r="D98" s="121"/>
      <c r="E98" s="122"/>
    </row>
    <row r="99" spans="1:5" ht="15.75" thickBot="1">
      <c r="A99" s="17"/>
      <c r="B99" s="18" t="s">
        <v>55</v>
      </c>
      <c r="C99" s="19"/>
      <c r="D99" s="19"/>
      <c r="E99" s="20"/>
    </row>
    <row r="100" spans="1:5">
      <c r="A100" s="2">
        <v>1</v>
      </c>
      <c r="B100" s="5" t="s">
        <v>78</v>
      </c>
      <c r="C100" s="6">
        <v>200</v>
      </c>
      <c r="D100" s="6">
        <v>103.71</v>
      </c>
      <c r="E100" s="39">
        <v>12.4</v>
      </c>
    </row>
    <row r="101" spans="1:5">
      <c r="A101" s="1">
        <v>2</v>
      </c>
      <c r="B101" s="58" t="s">
        <v>79</v>
      </c>
      <c r="C101" s="8">
        <v>100</v>
      </c>
      <c r="D101" s="8">
        <v>236.11</v>
      </c>
      <c r="E101" s="45">
        <v>50</v>
      </c>
    </row>
    <row r="102" spans="1:5">
      <c r="A102" s="1">
        <v>3</v>
      </c>
      <c r="B102" s="70" t="s">
        <v>35</v>
      </c>
      <c r="C102" s="80">
        <v>180</v>
      </c>
      <c r="D102" s="11">
        <v>170.18</v>
      </c>
      <c r="E102" s="45">
        <v>19</v>
      </c>
    </row>
    <row r="103" spans="1:5">
      <c r="A103" s="1">
        <v>4</v>
      </c>
      <c r="B103" s="59" t="s">
        <v>39</v>
      </c>
      <c r="C103" s="9">
        <v>200</v>
      </c>
      <c r="D103" s="9">
        <v>117.42</v>
      </c>
      <c r="E103" s="45">
        <v>10</v>
      </c>
    </row>
    <row r="104" spans="1:5">
      <c r="A104" s="1">
        <v>5</v>
      </c>
      <c r="B104" s="10" t="s">
        <v>51</v>
      </c>
      <c r="C104" s="9">
        <v>50</v>
      </c>
      <c r="D104" s="9">
        <v>117.2</v>
      </c>
      <c r="E104" s="45">
        <v>3.4</v>
      </c>
    </row>
    <row r="105" spans="1:5" ht="15.75" thickBot="1">
      <c r="A105" s="1">
        <v>6</v>
      </c>
      <c r="B105" s="10" t="s">
        <v>52</v>
      </c>
      <c r="C105" s="11">
        <v>20</v>
      </c>
      <c r="D105" s="11">
        <v>39.619999999999997</v>
      </c>
      <c r="E105" s="45">
        <v>1.6</v>
      </c>
    </row>
    <row r="106" spans="1:5" ht="15.75" thickBot="1">
      <c r="A106" s="12"/>
      <c r="B106" s="78" t="s">
        <v>8</v>
      </c>
      <c r="C106" s="12">
        <f>SUM(C100:C105)</f>
        <v>750</v>
      </c>
      <c r="D106" s="64">
        <f>SUM(D100:D105)</f>
        <v>784.24</v>
      </c>
      <c r="E106" s="4">
        <f>SUM(E100:E105)</f>
        <v>96.4</v>
      </c>
    </row>
    <row r="107" spans="1:5" ht="16.5" thickBot="1">
      <c r="A107" s="123"/>
      <c r="B107" s="124" t="s">
        <v>9</v>
      </c>
      <c r="C107" s="125"/>
      <c r="D107" s="125"/>
      <c r="E107" s="126"/>
    </row>
    <row r="108" spans="1:5">
      <c r="A108" s="77">
        <v>1</v>
      </c>
      <c r="B108" s="5" t="s">
        <v>25</v>
      </c>
      <c r="C108" s="6">
        <v>200</v>
      </c>
      <c r="D108" s="6">
        <v>136</v>
      </c>
      <c r="E108" s="2">
        <v>25</v>
      </c>
    </row>
    <row r="109" spans="1:5">
      <c r="A109" s="1">
        <v>2</v>
      </c>
      <c r="B109" s="42" t="s">
        <v>82</v>
      </c>
      <c r="C109" s="49">
        <v>30</v>
      </c>
      <c r="D109" s="61">
        <v>94.78</v>
      </c>
      <c r="E109" s="45">
        <v>12</v>
      </c>
    </row>
    <row r="110" spans="1:5" ht="15.75" thickBot="1">
      <c r="A110" s="127">
        <v>2</v>
      </c>
      <c r="B110" s="128" t="s">
        <v>67</v>
      </c>
      <c r="C110" s="49">
        <v>50</v>
      </c>
      <c r="D110" s="61">
        <v>277</v>
      </c>
      <c r="E110" s="40">
        <v>19</v>
      </c>
    </row>
    <row r="111" spans="1:5" ht="15.75" thickBot="1">
      <c r="A111" s="12"/>
      <c r="B111" s="78" t="s">
        <v>18</v>
      </c>
      <c r="C111" s="4">
        <f>SUM(C108:C110)</f>
        <v>280</v>
      </c>
      <c r="D111" s="4">
        <f t="shared" ref="D111:E111" si="9">SUM(D108:D110)</f>
        <v>507.78</v>
      </c>
      <c r="E111" s="4">
        <f t="shared" si="9"/>
        <v>56</v>
      </c>
    </row>
    <row r="112" spans="1:5" ht="15.75" thickBot="1">
      <c r="A112" s="41"/>
      <c r="B112" s="52" t="s">
        <v>26</v>
      </c>
      <c r="C112" s="65">
        <f>C111+C106</f>
        <v>1030</v>
      </c>
      <c r="D112" s="65">
        <f t="shared" ref="D112:E112" si="10">D111+D106</f>
        <v>1292.02</v>
      </c>
      <c r="E112" s="65">
        <f t="shared" si="10"/>
        <v>152.4</v>
      </c>
    </row>
    <row r="113" spans="1:5">
      <c r="A113" s="27"/>
      <c r="B113" s="28"/>
      <c r="C113" s="27"/>
      <c r="D113" s="27"/>
      <c r="E113" s="29"/>
    </row>
    <row r="114" spans="1:5">
      <c r="A114" s="43" t="s">
        <v>5</v>
      </c>
      <c r="B114" s="43"/>
      <c r="C114" s="43" t="s">
        <v>22</v>
      </c>
      <c r="D114" s="43"/>
      <c r="E114" s="43"/>
    </row>
    <row r="115" spans="1:5">
      <c r="A115" s="43" t="s">
        <v>19</v>
      </c>
      <c r="B115" s="43"/>
      <c r="C115" s="43" t="s">
        <v>6</v>
      </c>
      <c r="D115" s="43"/>
      <c r="E115" s="43"/>
    </row>
    <row r="118" spans="1:5">
      <c r="A118" s="22"/>
      <c r="B118" s="34" t="s">
        <v>0</v>
      </c>
      <c r="C118" s="22" t="s">
        <v>1</v>
      </c>
      <c r="D118" s="22"/>
      <c r="E118" s="22"/>
    </row>
    <row r="119" spans="1:5">
      <c r="A119" s="23"/>
      <c r="B119" s="24" t="s">
        <v>62</v>
      </c>
      <c r="C119" s="23"/>
      <c r="D119" s="23"/>
      <c r="E119" s="23"/>
    </row>
    <row r="120" spans="1:5">
      <c r="A120" s="23"/>
      <c r="B120" s="24" t="s">
        <v>63</v>
      </c>
      <c r="C120" s="23"/>
      <c r="D120" s="23"/>
      <c r="E120" s="23"/>
    </row>
    <row r="121" spans="1:5">
      <c r="A121" s="23"/>
      <c r="B121" s="24"/>
      <c r="C121" s="23"/>
      <c r="D121" s="23"/>
      <c r="E121" s="23"/>
    </row>
    <row r="122" spans="1:5">
      <c r="A122" s="23"/>
      <c r="B122" s="147" t="s">
        <v>99</v>
      </c>
      <c r="C122" s="23"/>
      <c r="D122" s="23"/>
      <c r="E122" s="23"/>
    </row>
    <row r="123" spans="1:5" ht="15.75" thickBot="1">
      <c r="A123" s="23"/>
      <c r="B123" s="25" t="s">
        <v>10</v>
      </c>
      <c r="C123" s="23"/>
      <c r="D123" s="23"/>
      <c r="E123" s="23"/>
    </row>
    <row r="124" spans="1:5" ht="15.75" thickBot="1">
      <c r="A124" s="4" t="s">
        <v>2</v>
      </c>
      <c r="B124" s="26" t="s">
        <v>3</v>
      </c>
      <c r="C124" s="4" t="s">
        <v>7</v>
      </c>
      <c r="D124" s="4" t="s">
        <v>28</v>
      </c>
      <c r="E124" s="4" t="s">
        <v>4</v>
      </c>
    </row>
    <row r="125" spans="1:5" ht="15.75" thickBot="1">
      <c r="A125" s="17"/>
      <c r="B125" s="18" t="s">
        <v>13</v>
      </c>
      <c r="C125" s="19"/>
      <c r="D125" s="19"/>
      <c r="E125" s="20"/>
    </row>
    <row r="126" spans="1:5" ht="30">
      <c r="A126" s="2">
        <v>1</v>
      </c>
      <c r="B126" s="32" t="s">
        <v>80</v>
      </c>
      <c r="C126" s="7">
        <v>100</v>
      </c>
      <c r="D126" s="7">
        <v>190.5</v>
      </c>
      <c r="E126" s="39">
        <v>48.2</v>
      </c>
    </row>
    <row r="127" spans="1:5">
      <c r="A127" s="1">
        <v>2</v>
      </c>
      <c r="B127" s="42" t="s">
        <v>72</v>
      </c>
      <c r="C127" s="46">
        <v>180</v>
      </c>
      <c r="D127" s="61">
        <v>223.47</v>
      </c>
      <c r="E127" s="45">
        <v>19</v>
      </c>
    </row>
    <row r="128" spans="1:5">
      <c r="A128" s="1">
        <v>3</v>
      </c>
      <c r="B128" s="10" t="s">
        <v>33</v>
      </c>
      <c r="C128" s="11">
        <v>200</v>
      </c>
      <c r="D128" s="11">
        <v>63.75</v>
      </c>
      <c r="E128" s="45">
        <v>3</v>
      </c>
    </row>
    <row r="129" spans="1:5" ht="15.75" thickBot="1">
      <c r="A129" s="38">
        <v>4</v>
      </c>
      <c r="B129" s="134" t="s">
        <v>21</v>
      </c>
      <c r="C129" s="135">
        <v>30</v>
      </c>
      <c r="D129" s="136">
        <v>78.510000000000005</v>
      </c>
      <c r="E129" s="129">
        <v>3</v>
      </c>
    </row>
    <row r="130" spans="1:5" ht="15.75" thickBot="1">
      <c r="A130" s="62"/>
      <c r="B130" s="13" t="s">
        <v>17</v>
      </c>
      <c r="C130" s="90">
        <f>SUM(C126:C129)</f>
        <v>510</v>
      </c>
      <c r="D130" s="90">
        <f>SUM(D126:D129)</f>
        <v>556.23</v>
      </c>
      <c r="E130" s="62">
        <f>SUM(E126:E129)</f>
        <v>73.2</v>
      </c>
    </row>
    <row r="131" spans="1:5" ht="15.75" thickBot="1">
      <c r="A131" s="17"/>
      <c r="B131" s="115" t="s">
        <v>64</v>
      </c>
      <c r="C131" s="116"/>
      <c r="D131" s="116"/>
      <c r="E131" s="20"/>
    </row>
    <row r="132" spans="1:5">
      <c r="A132" s="2">
        <v>1</v>
      </c>
      <c r="B132" s="5" t="s">
        <v>25</v>
      </c>
      <c r="C132" s="6">
        <v>200</v>
      </c>
      <c r="D132" s="6">
        <v>136</v>
      </c>
      <c r="E132" s="39">
        <v>25</v>
      </c>
    </row>
    <row r="133" spans="1:5">
      <c r="A133" s="1">
        <v>2</v>
      </c>
      <c r="B133" s="42" t="s">
        <v>68</v>
      </c>
      <c r="C133" s="49">
        <v>50</v>
      </c>
      <c r="D133" s="61">
        <v>166</v>
      </c>
      <c r="E133" s="45">
        <v>22</v>
      </c>
    </row>
    <row r="134" spans="1:5" ht="15.75" thickBot="1">
      <c r="A134" s="30">
        <v>3</v>
      </c>
      <c r="B134" s="10" t="s">
        <v>69</v>
      </c>
      <c r="C134" s="11">
        <v>95</v>
      </c>
      <c r="D134" s="63">
        <v>75.2</v>
      </c>
      <c r="E134" s="40">
        <v>32.299999999999997</v>
      </c>
    </row>
    <row r="135" spans="1:5" ht="15.75" thickBot="1">
      <c r="A135" s="12"/>
      <c r="B135" s="117"/>
      <c r="C135" s="64">
        <f>SUM(C132:C134)</f>
        <v>345</v>
      </c>
      <c r="D135" s="64">
        <f t="shared" ref="D135" si="11">SUM(D132:D134)</f>
        <v>377.2</v>
      </c>
      <c r="E135" s="64">
        <f>SUM(E132:E134)</f>
        <v>79.3</v>
      </c>
    </row>
    <row r="136" spans="1:5" ht="15.75" thickBot="1">
      <c r="A136" s="118"/>
      <c r="B136" s="52" t="s">
        <v>26</v>
      </c>
      <c r="C136" s="65">
        <f>C135+C130</f>
        <v>855</v>
      </c>
      <c r="D136" s="65">
        <f t="shared" ref="D136:E136" si="12">D135+D130</f>
        <v>933.43000000000006</v>
      </c>
      <c r="E136" s="65">
        <f t="shared" si="12"/>
        <v>152.5</v>
      </c>
    </row>
    <row r="137" spans="1:5" ht="15.75" thickBot="1">
      <c r="A137" s="17"/>
      <c r="B137" s="18" t="s">
        <v>55</v>
      </c>
      <c r="C137" s="19"/>
      <c r="D137" s="19"/>
      <c r="E137" s="20"/>
    </row>
    <row r="138" spans="1:5">
      <c r="A138" s="2">
        <v>1</v>
      </c>
      <c r="B138" s="5" t="s">
        <v>36</v>
      </c>
      <c r="C138" s="6">
        <v>200</v>
      </c>
      <c r="D138" s="6">
        <v>90.88</v>
      </c>
      <c r="E138" s="39">
        <v>12</v>
      </c>
    </row>
    <row r="139" spans="1:5">
      <c r="A139" s="1">
        <v>2</v>
      </c>
      <c r="B139" s="58" t="s">
        <v>81</v>
      </c>
      <c r="C139" s="8">
        <v>100</v>
      </c>
      <c r="D139" s="8">
        <v>235.01</v>
      </c>
      <c r="E139" s="45">
        <v>50.4</v>
      </c>
    </row>
    <row r="140" spans="1:5">
      <c r="A140" s="1">
        <v>3</v>
      </c>
      <c r="B140" s="98" t="s">
        <v>23</v>
      </c>
      <c r="C140" s="3">
        <v>30</v>
      </c>
      <c r="D140" s="3">
        <v>17.23</v>
      </c>
      <c r="E140" s="45">
        <v>2</v>
      </c>
    </row>
    <row r="141" spans="1:5">
      <c r="A141" s="1">
        <v>4</v>
      </c>
      <c r="B141" s="69" t="s">
        <v>31</v>
      </c>
      <c r="C141" s="137">
        <v>180</v>
      </c>
      <c r="D141" s="46">
        <v>267.29000000000002</v>
      </c>
      <c r="E141" s="45">
        <v>11</v>
      </c>
    </row>
    <row r="142" spans="1:5">
      <c r="A142" s="1">
        <v>5</v>
      </c>
      <c r="B142" s="48" t="s">
        <v>50</v>
      </c>
      <c r="C142" s="9">
        <v>200</v>
      </c>
      <c r="D142" s="9">
        <v>80</v>
      </c>
      <c r="E142" s="45">
        <v>10</v>
      </c>
    </row>
    <row r="143" spans="1:5">
      <c r="A143" s="1">
        <v>6</v>
      </c>
      <c r="B143" s="10" t="s">
        <v>51</v>
      </c>
      <c r="C143" s="9">
        <v>50</v>
      </c>
      <c r="D143" s="9">
        <v>117.2</v>
      </c>
      <c r="E143" s="45">
        <v>3.4</v>
      </c>
    </row>
    <row r="144" spans="1:5" ht="15.75" thickBot="1">
      <c r="A144" s="38">
        <v>7</v>
      </c>
      <c r="B144" s="10" t="s">
        <v>52</v>
      </c>
      <c r="C144" s="11">
        <v>20</v>
      </c>
      <c r="D144" s="11">
        <v>39.619999999999997</v>
      </c>
      <c r="E144" s="45">
        <v>1.6</v>
      </c>
    </row>
    <row r="145" spans="1:5" ht="15.75" thickBot="1">
      <c r="A145" s="12"/>
      <c r="B145" s="78" t="s">
        <v>8</v>
      </c>
      <c r="C145" s="12">
        <f>SUM(C138:C144)</f>
        <v>780</v>
      </c>
      <c r="D145" s="64">
        <f>SUM(D138:D144)</f>
        <v>847.23000000000013</v>
      </c>
      <c r="E145" s="4">
        <f>SUM(E138:E144)</f>
        <v>90.4</v>
      </c>
    </row>
    <row r="146" spans="1:5" ht="16.5" thickBot="1">
      <c r="A146" s="123"/>
      <c r="B146" s="124" t="s">
        <v>9</v>
      </c>
      <c r="C146" s="125"/>
      <c r="D146" s="125"/>
      <c r="E146" s="126"/>
    </row>
    <row r="147" spans="1:5">
      <c r="A147" s="77">
        <v>1</v>
      </c>
      <c r="B147" s="5" t="s">
        <v>25</v>
      </c>
      <c r="C147" s="6">
        <v>200</v>
      </c>
      <c r="D147" s="6">
        <v>136</v>
      </c>
      <c r="E147" s="2">
        <v>25</v>
      </c>
    </row>
    <row r="148" spans="1:5" ht="15.75" thickBot="1">
      <c r="A148" s="139">
        <v>2</v>
      </c>
      <c r="B148" s="51" t="s">
        <v>47</v>
      </c>
      <c r="C148" s="47">
        <v>200</v>
      </c>
      <c r="D148" s="141">
        <v>189</v>
      </c>
      <c r="E148" s="140">
        <v>40</v>
      </c>
    </row>
    <row r="149" spans="1:5" ht="15.75" thickBot="1">
      <c r="A149" s="12"/>
      <c r="B149" s="78" t="s">
        <v>18</v>
      </c>
      <c r="C149" s="4">
        <f>SUM(C147:C148)</f>
        <v>400</v>
      </c>
      <c r="D149" s="4">
        <f t="shared" ref="D149:E149" si="13">SUM(D147:D148)</f>
        <v>325</v>
      </c>
      <c r="E149" s="4">
        <f t="shared" si="13"/>
        <v>65</v>
      </c>
    </row>
    <row r="150" spans="1:5" ht="15.75" thickBot="1">
      <c r="A150" s="41"/>
      <c r="B150" s="52" t="s">
        <v>26</v>
      </c>
      <c r="C150" s="65">
        <f>C149+C145</f>
        <v>1180</v>
      </c>
      <c r="D150" s="65">
        <f t="shared" ref="D150:E150" si="14">D149+D145</f>
        <v>1172.23</v>
      </c>
      <c r="E150" s="65">
        <f t="shared" si="14"/>
        <v>155.4</v>
      </c>
    </row>
    <row r="151" spans="1:5">
      <c r="A151" s="27"/>
      <c r="B151" s="28"/>
      <c r="C151" s="27"/>
      <c r="D151" s="27"/>
      <c r="E151" s="29"/>
    </row>
    <row r="152" spans="1:5">
      <c r="A152" s="43" t="s">
        <v>5</v>
      </c>
      <c r="B152" s="43"/>
      <c r="C152" s="43" t="s">
        <v>22</v>
      </c>
      <c r="D152" s="43"/>
      <c r="E152" s="43"/>
    </row>
    <row r="153" spans="1:5">
      <c r="A153" s="43" t="s">
        <v>19</v>
      </c>
      <c r="B153" s="43"/>
      <c r="C153" s="43" t="s">
        <v>6</v>
      </c>
      <c r="D153" s="43"/>
      <c r="E153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71"/>
  <sheetViews>
    <sheetView workbookViewId="0">
      <selection activeCell="D182" sqref="D182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2"/>
      <c r="B1" s="34" t="s">
        <v>0</v>
      </c>
      <c r="C1" s="22" t="s">
        <v>1</v>
      </c>
      <c r="D1" s="22"/>
    </row>
    <row r="2" spans="1:5">
      <c r="A2" s="23"/>
      <c r="B2" s="24" t="s">
        <v>41</v>
      </c>
      <c r="C2" s="23"/>
      <c r="D2" s="23"/>
    </row>
    <row r="3" spans="1:5">
      <c r="A3" s="23"/>
      <c r="B3" s="24" t="s">
        <v>42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47" t="s">
        <v>96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29</v>
      </c>
      <c r="E7" s="4" t="s">
        <v>4</v>
      </c>
    </row>
    <row r="8" spans="1:5" ht="15.75" thickBot="1">
      <c r="A8" s="54"/>
      <c r="B8" s="55" t="s">
        <v>43</v>
      </c>
      <c r="C8" s="56"/>
      <c r="D8" s="56"/>
      <c r="E8" s="57"/>
    </row>
    <row r="9" spans="1:5">
      <c r="A9" s="2">
        <v>1</v>
      </c>
      <c r="B9" s="88" t="s">
        <v>48</v>
      </c>
      <c r="C9" s="73">
        <v>250</v>
      </c>
      <c r="D9" s="66">
        <v>180.55</v>
      </c>
      <c r="E9" s="2">
        <v>30</v>
      </c>
    </row>
    <row r="10" spans="1:5">
      <c r="A10" s="1">
        <v>2</v>
      </c>
      <c r="B10" s="15" t="s">
        <v>54</v>
      </c>
      <c r="C10" s="16">
        <v>40</v>
      </c>
      <c r="D10" s="9">
        <v>168.42</v>
      </c>
      <c r="E10" s="1">
        <v>12.4</v>
      </c>
    </row>
    <row r="11" spans="1:5" ht="30">
      <c r="A11" s="1">
        <v>3</v>
      </c>
      <c r="B11" s="58" t="s">
        <v>58</v>
      </c>
      <c r="C11" s="84">
        <v>70</v>
      </c>
      <c r="D11" s="8">
        <v>207.9</v>
      </c>
      <c r="E11" s="1">
        <v>20</v>
      </c>
    </row>
    <row r="12" spans="1:5" ht="15.75" thickBot="1">
      <c r="A12" s="1">
        <v>4</v>
      </c>
      <c r="B12" s="68" t="s">
        <v>30</v>
      </c>
      <c r="C12" s="76">
        <v>207</v>
      </c>
      <c r="D12" s="63">
        <v>63.75</v>
      </c>
      <c r="E12" s="1">
        <v>6</v>
      </c>
    </row>
    <row r="13" spans="1:5" ht="15.75" thickBot="1">
      <c r="A13" s="4"/>
      <c r="B13" s="99" t="s">
        <v>17</v>
      </c>
      <c r="C13" s="64">
        <f>SUM(C9:C12)</f>
        <v>567</v>
      </c>
      <c r="D13" s="64">
        <f>SUM(D9:D12)</f>
        <v>620.62</v>
      </c>
      <c r="E13" s="64">
        <f>SUM(E9:E12)</f>
        <v>68.400000000000006</v>
      </c>
    </row>
    <row r="14" spans="1:5" ht="15.75" thickBot="1">
      <c r="A14" s="4"/>
      <c r="B14" s="97" t="s">
        <v>44</v>
      </c>
      <c r="C14" s="111"/>
      <c r="D14" s="94"/>
      <c r="E14" s="57"/>
    </row>
    <row r="15" spans="1:5">
      <c r="A15" s="2">
        <v>1</v>
      </c>
      <c r="B15" s="32" t="s">
        <v>15</v>
      </c>
      <c r="C15" s="53">
        <v>250</v>
      </c>
      <c r="D15" s="7">
        <v>96.92</v>
      </c>
      <c r="E15" s="2">
        <v>13</v>
      </c>
    </row>
    <row r="16" spans="1:5" ht="30">
      <c r="A16" s="1">
        <v>2</v>
      </c>
      <c r="B16" s="37" t="s">
        <v>70</v>
      </c>
      <c r="C16" s="3">
        <v>100</v>
      </c>
      <c r="D16" s="8">
        <v>203.91</v>
      </c>
      <c r="E16" s="45">
        <v>56.3</v>
      </c>
    </row>
    <row r="17" spans="1:5">
      <c r="A17" s="1">
        <v>3</v>
      </c>
      <c r="B17" s="69" t="s">
        <v>31</v>
      </c>
      <c r="C17" s="92">
        <v>180</v>
      </c>
      <c r="D17" s="46">
        <v>265.95999999999998</v>
      </c>
      <c r="E17" s="45">
        <v>11</v>
      </c>
    </row>
    <row r="18" spans="1:5">
      <c r="A18" s="1">
        <v>4</v>
      </c>
      <c r="B18" s="59" t="s">
        <v>73</v>
      </c>
      <c r="C18" s="11">
        <v>200</v>
      </c>
      <c r="D18" s="11">
        <v>90.81</v>
      </c>
      <c r="E18" s="45">
        <v>11</v>
      </c>
    </row>
    <row r="19" spans="1:5">
      <c r="A19" s="1">
        <v>5</v>
      </c>
      <c r="B19" s="15" t="s">
        <v>51</v>
      </c>
      <c r="C19" s="16">
        <v>70</v>
      </c>
      <c r="D19" s="9">
        <v>164.08</v>
      </c>
      <c r="E19" s="45">
        <v>4.7</v>
      </c>
    </row>
    <row r="20" spans="1:5" ht="15.75" thickBot="1">
      <c r="A20" s="30">
        <v>6</v>
      </c>
      <c r="B20" s="15" t="s">
        <v>52</v>
      </c>
      <c r="C20" s="16">
        <v>30</v>
      </c>
      <c r="D20" s="9">
        <v>59.43</v>
      </c>
      <c r="E20" s="45">
        <v>1.6</v>
      </c>
    </row>
    <row r="21" spans="1:5" ht="15.75" thickBot="1">
      <c r="A21" s="54"/>
      <c r="B21" s="96" t="s">
        <v>8</v>
      </c>
      <c r="C21" s="94">
        <f>SUM(C14:C20)</f>
        <v>830</v>
      </c>
      <c r="D21" s="94">
        <f>SUM(D14:D20)</f>
        <v>881.1099999999999</v>
      </c>
      <c r="E21" s="94">
        <f>SUM(E14:E20)</f>
        <v>97.6</v>
      </c>
    </row>
    <row r="22" spans="1:5" ht="15.75" thickBot="1">
      <c r="A22" s="102"/>
      <c r="B22" s="100" t="s">
        <v>56</v>
      </c>
      <c r="C22" s="101">
        <f>C21+C13</f>
        <v>1397</v>
      </c>
      <c r="D22" s="101">
        <f>D21+D13</f>
        <v>1501.73</v>
      </c>
      <c r="E22" s="101">
        <f>E21+E13</f>
        <v>166</v>
      </c>
    </row>
    <row r="23" spans="1:5" ht="15.75" thickBot="1">
      <c r="A23" s="82"/>
      <c r="B23" s="25" t="s">
        <v>45</v>
      </c>
      <c r="C23" s="23"/>
      <c r="D23" s="23"/>
      <c r="E23" s="83"/>
    </row>
    <row r="24" spans="1:5" ht="15.75" thickBot="1">
      <c r="A24" s="102"/>
      <c r="B24" s="97" t="s">
        <v>55</v>
      </c>
      <c r="C24" s="85"/>
      <c r="D24" s="56"/>
      <c r="E24" s="57"/>
    </row>
    <row r="25" spans="1:5">
      <c r="A25" s="7">
        <v>1</v>
      </c>
      <c r="B25" s="32" t="s">
        <v>15</v>
      </c>
      <c r="C25" s="142">
        <v>250</v>
      </c>
      <c r="D25" s="7">
        <v>96.92</v>
      </c>
      <c r="E25" s="2">
        <v>13</v>
      </c>
    </row>
    <row r="26" spans="1:5">
      <c r="A26" s="11">
        <v>2</v>
      </c>
      <c r="B26" s="130" t="s">
        <v>71</v>
      </c>
      <c r="C26" s="143">
        <v>100</v>
      </c>
      <c r="D26" s="61">
        <v>262.60000000000002</v>
      </c>
      <c r="E26" s="45">
        <v>43.3</v>
      </c>
    </row>
    <row r="27" spans="1:5">
      <c r="A27" s="8">
        <v>3</v>
      </c>
      <c r="B27" s="98" t="s">
        <v>46</v>
      </c>
      <c r="C27" s="3">
        <v>30</v>
      </c>
      <c r="D27" s="3">
        <v>17.23</v>
      </c>
      <c r="E27" s="45">
        <v>3</v>
      </c>
    </row>
    <row r="28" spans="1:5">
      <c r="A28" s="3">
        <v>4</v>
      </c>
      <c r="B28" s="138" t="s">
        <v>72</v>
      </c>
      <c r="C28" s="46">
        <v>180</v>
      </c>
      <c r="D28" s="61">
        <v>223.47</v>
      </c>
      <c r="E28" s="45">
        <v>19</v>
      </c>
    </row>
    <row r="29" spans="1:5">
      <c r="A29" s="46">
        <v>5</v>
      </c>
      <c r="B29" s="59" t="s">
        <v>73</v>
      </c>
      <c r="C29" s="11">
        <v>200</v>
      </c>
      <c r="D29" s="11">
        <v>90.81</v>
      </c>
      <c r="E29" s="45">
        <v>11</v>
      </c>
    </row>
    <row r="30" spans="1:5">
      <c r="A30" s="9">
        <v>6</v>
      </c>
      <c r="B30" s="15" t="s">
        <v>51</v>
      </c>
      <c r="C30" s="16">
        <v>70</v>
      </c>
      <c r="D30" s="9">
        <v>164.08</v>
      </c>
      <c r="E30" s="45">
        <v>4.7</v>
      </c>
    </row>
    <row r="31" spans="1:5" ht="15.75" thickBot="1">
      <c r="A31" s="136">
        <v>7</v>
      </c>
      <c r="B31" s="15" t="s">
        <v>52</v>
      </c>
      <c r="C31" s="16">
        <v>30</v>
      </c>
      <c r="D31" s="9">
        <v>59.43</v>
      </c>
      <c r="E31" s="45">
        <v>1.6</v>
      </c>
    </row>
    <row r="32" spans="1:5" ht="15.75" thickBot="1">
      <c r="A32" s="94"/>
      <c r="B32" s="96" t="s">
        <v>8</v>
      </c>
      <c r="C32" s="94">
        <f t="shared" ref="C32:D32" si="0">SUM(C25:C31)</f>
        <v>860</v>
      </c>
      <c r="D32" s="94">
        <f t="shared" si="0"/>
        <v>914.54</v>
      </c>
      <c r="E32" s="4">
        <f>SUM(E25:E31)</f>
        <v>95.6</v>
      </c>
    </row>
    <row r="33" spans="1:5" ht="15.75" thickBot="1">
      <c r="A33" s="103"/>
      <c r="B33" s="97" t="s">
        <v>9</v>
      </c>
      <c r="C33" s="104"/>
      <c r="D33" s="105"/>
      <c r="E33" s="87"/>
    </row>
    <row r="34" spans="1:5">
      <c r="A34" s="6">
        <v>1</v>
      </c>
      <c r="B34" s="5" t="s">
        <v>59</v>
      </c>
      <c r="C34" s="6">
        <v>200</v>
      </c>
      <c r="D34" s="6">
        <v>120</v>
      </c>
      <c r="E34" s="112">
        <v>29.6</v>
      </c>
    </row>
    <row r="35" spans="1:5">
      <c r="A35" s="3">
        <v>2</v>
      </c>
      <c r="B35" s="10" t="s">
        <v>20</v>
      </c>
      <c r="C35" s="11">
        <v>150</v>
      </c>
      <c r="D35" s="63">
        <v>75.599999999999994</v>
      </c>
      <c r="E35" s="93" t="s">
        <v>87</v>
      </c>
    </row>
    <row r="36" spans="1:5" ht="15.75" thickBot="1">
      <c r="A36" s="11">
        <v>3</v>
      </c>
      <c r="B36" s="10" t="s">
        <v>88</v>
      </c>
      <c r="C36" s="44">
        <v>75</v>
      </c>
      <c r="D36" s="11">
        <v>211.44</v>
      </c>
      <c r="E36" s="106" t="s">
        <v>89</v>
      </c>
    </row>
    <row r="37" spans="1:5" ht="15.75" thickBot="1">
      <c r="A37" s="107"/>
      <c r="B37" s="96" t="s">
        <v>18</v>
      </c>
      <c r="C37" s="94">
        <f>SUM(C34:C36)</f>
        <v>425</v>
      </c>
      <c r="D37" s="94">
        <f t="shared" ref="D37:E37" si="1">D36+D35+D34</f>
        <v>407.03999999999996</v>
      </c>
      <c r="E37" s="94">
        <f t="shared" si="1"/>
        <v>70.599999999999994</v>
      </c>
    </row>
    <row r="38" spans="1:5" ht="15.75" thickBot="1">
      <c r="A38" s="108"/>
      <c r="B38" s="109" t="s">
        <v>56</v>
      </c>
      <c r="C38" s="101">
        <f>C37+C32</f>
        <v>1285</v>
      </c>
      <c r="D38" s="101">
        <f t="shared" ref="D38:E38" si="2">D37+D32</f>
        <v>1321.58</v>
      </c>
      <c r="E38" s="101">
        <f t="shared" si="2"/>
        <v>166.2</v>
      </c>
    </row>
    <row r="39" spans="1:5">
      <c r="A39" s="27"/>
      <c r="B39" s="28"/>
      <c r="C39" s="27"/>
      <c r="D39" s="29"/>
    </row>
    <row r="40" spans="1:5">
      <c r="A40" s="43" t="s">
        <v>5</v>
      </c>
      <c r="B40" s="43"/>
      <c r="C40" s="43" t="s">
        <v>22</v>
      </c>
      <c r="D40" s="43"/>
      <c r="E40" s="43"/>
    </row>
    <row r="41" spans="1:5">
      <c r="A41" s="43" t="s">
        <v>19</v>
      </c>
      <c r="B41" s="43"/>
      <c r="C41" s="43" t="s">
        <v>6</v>
      </c>
      <c r="D41" s="43"/>
      <c r="E41" s="43"/>
    </row>
    <row r="44" spans="1:5">
      <c r="A44" s="22"/>
      <c r="B44" s="34" t="s">
        <v>0</v>
      </c>
      <c r="C44" s="22" t="s">
        <v>1</v>
      </c>
      <c r="D44" s="22"/>
    </row>
    <row r="45" spans="1:5">
      <c r="A45" s="23"/>
      <c r="B45" s="24" t="s">
        <v>41</v>
      </c>
      <c r="C45" s="23"/>
      <c r="D45" s="23"/>
    </row>
    <row r="46" spans="1:5">
      <c r="A46" s="23"/>
      <c r="B46" s="24" t="s">
        <v>42</v>
      </c>
      <c r="C46" s="23"/>
      <c r="D46" s="23"/>
    </row>
    <row r="47" spans="1:5">
      <c r="A47" s="23"/>
      <c r="B47" s="24"/>
      <c r="C47" s="23"/>
      <c r="D47" s="23"/>
    </row>
    <row r="48" spans="1:5">
      <c r="A48" s="23"/>
      <c r="B48" s="147" t="s">
        <v>97</v>
      </c>
      <c r="C48" s="23"/>
      <c r="D48" s="23"/>
      <c r="E48" s="23"/>
    </row>
    <row r="49" spans="1:5" ht="15.75" thickBot="1">
      <c r="A49" s="23"/>
      <c r="B49" s="25" t="s">
        <v>10</v>
      </c>
      <c r="C49" s="23"/>
      <c r="D49" s="23"/>
      <c r="E49" s="23"/>
    </row>
    <row r="50" spans="1:5" ht="15.75" thickBot="1">
      <c r="A50" s="4" t="s">
        <v>2</v>
      </c>
      <c r="B50" s="26" t="s">
        <v>3</v>
      </c>
      <c r="C50" s="4" t="s">
        <v>7</v>
      </c>
      <c r="D50" s="4" t="s">
        <v>29</v>
      </c>
      <c r="E50" s="4" t="s">
        <v>4</v>
      </c>
    </row>
    <row r="51" spans="1:5" ht="15.75" thickBot="1">
      <c r="A51" s="54"/>
      <c r="B51" s="55" t="s">
        <v>43</v>
      </c>
      <c r="C51" s="56"/>
      <c r="D51" s="56"/>
      <c r="E51" s="57"/>
    </row>
    <row r="52" spans="1:5">
      <c r="A52" s="2">
        <v>1</v>
      </c>
      <c r="B52" s="110" t="s">
        <v>57</v>
      </c>
      <c r="C52" s="73">
        <v>125</v>
      </c>
      <c r="D52" s="73">
        <v>245.6</v>
      </c>
      <c r="E52" s="2">
        <v>46</v>
      </c>
    </row>
    <row r="53" spans="1:5">
      <c r="A53" s="1">
        <v>2</v>
      </c>
      <c r="B53" s="10" t="s">
        <v>53</v>
      </c>
      <c r="C53" s="11">
        <v>30</v>
      </c>
      <c r="D53" s="11">
        <v>75</v>
      </c>
      <c r="E53" s="45">
        <v>7</v>
      </c>
    </row>
    <row r="54" spans="1:5">
      <c r="A54" s="1">
        <v>3</v>
      </c>
      <c r="B54" s="15" t="s">
        <v>51</v>
      </c>
      <c r="C54" s="16">
        <v>70</v>
      </c>
      <c r="D54" s="9">
        <v>164.08</v>
      </c>
      <c r="E54" s="1">
        <v>4.7</v>
      </c>
    </row>
    <row r="55" spans="1:5">
      <c r="A55" s="30">
        <v>4</v>
      </c>
      <c r="B55" s="10" t="s">
        <v>20</v>
      </c>
      <c r="C55" s="11">
        <v>160</v>
      </c>
      <c r="D55" s="11">
        <v>81.900000000000006</v>
      </c>
      <c r="E55" s="40">
        <v>22</v>
      </c>
    </row>
    <row r="56" spans="1:5" ht="15.75" thickBot="1">
      <c r="A56" s="38">
        <v>5</v>
      </c>
      <c r="B56" s="31" t="s">
        <v>33</v>
      </c>
      <c r="C56" s="21">
        <v>200</v>
      </c>
      <c r="D56" s="21">
        <v>63.75</v>
      </c>
      <c r="E56" s="38">
        <v>3</v>
      </c>
    </row>
    <row r="57" spans="1:5" ht="15.75" thickBot="1">
      <c r="A57" s="4"/>
      <c r="B57" s="99" t="s">
        <v>17</v>
      </c>
      <c r="C57" s="64">
        <f>SUM(C52:C56)</f>
        <v>585</v>
      </c>
      <c r="D57" s="64">
        <f>SUM(D52:D56)</f>
        <v>630.33000000000004</v>
      </c>
      <c r="E57" s="64">
        <f>SUM(E52:E56)</f>
        <v>82.7</v>
      </c>
    </row>
    <row r="58" spans="1:5" ht="15.75" thickBot="1">
      <c r="A58" s="4"/>
      <c r="B58" s="97" t="s">
        <v>44</v>
      </c>
      <c r="C58" s="111"/>
      <c r="D58" s="94"/>
      <c r="E58" s="57"/>
    </row>
    <row r="59" spans="1:5">
      <c r="A59" s="2">
        <v>1</v>
      </c>
      <c r="B59" s="5" t="s">
        <v>34</v>
      </c>
      <c r="C59" s="142">
        <v>250</v>
      </c>
      <c r="D59" s="7">
        <v>126.36</v>
      </c>
      <c r="E59" s="2">
        <v>12</v>
      </c>
    </row>
    <row r="60" spans="1:5">
      <c r="A60" s="1">
        <v>2</v>
      </c>
      <c r="B60" s="145" t="s">
        <v>84</v>
      </c>
      <c r="C60" s="81">
        <v>100</v>
      </c>
      <c r="D60" s="8">
        <v>223.37</v>
      </c>
      <c r="E60" s="1">
        <v>52</v>
      </c>
    </row>
    <row r="61" spans="1:5">
      <c r="A61" s="1">
        <v>3</v>
      </c>
      <c r="B61" s="42" t="s">
        <v>24</v>
      </c>
      <c r="C61" s="46">
        <v>180</v>
      </c>
      <c r="D61" s="61">
        <v>244.49</v>
      </c>
      <c r="E61" s="1">
        <v>11</v>
      </c>
    </row>
    <row r="62" spans="1:5">
      <c r="A62" s="1">
        <v>4</v>
      </c>
      <c r="B62" s="37" t="s">
        <v>23</v>
      </c>
      <c r="C62" s="3">
        <v>30</v>
      </c>
      <c r="D62" s="3">
        <v>17.23</v>
      </c>
      <c r="E62" s="1">
        <v>3</v>
      </c>
    </row>
    <row r="63" spans="1:5">
      <c r="A63" s="1">
        <v>5</v>
      </c>
      <c r="B63" s="70" t="s">
        <v>75</v>
      </c>
      <c r="C63" s="71">
        <v>200</v>
      </c>
      <c r="D63" s="11">
        <v>112</v>
      </c>
      <c r="E63" s="45">
        <v>13</v>
      </c>
    </row>
    <row r="64" spans="1:5">
      <c r="A64" s="1">
        <v>6</v>
      </c>
      <c r="B64" s="15" t="s">
        <v>51</v>
      </c>
      <c r="C64" s="16">
        <v>70</v>
      </c>
      <c r="D64" s="9">
        <v>164.08</v>
      </c>
      <c r="E64" s="45">
        <v>4.7</v>
      </c>
    </row>
    <row r="65" spans="1:5" ht="15.75" thickBot="1">
      <c r="A65" s="30">
        <v>7</v>
      </c>
      <c r="B65" s="15" t="s">
        <v>52</v>
      </c>
      <c r="C65" s="16">
        <v>30</v>
      </c>
      <c r="D65" s="9">
        <v>59.43</v>
      </c>
      <c r="E65" s="45">
        <v>1.6</v>
      </c>
    </row>
    <row r="66" spans="1:5" ht="15.75" thickBot="1">
      <c r="A66" s="54"/>
      <c r="B66" s="96" t="s">
        <v>8</v>
      </c>
      <c r="C66" s="94">
        <f>SUM(C58:C65)</f>
        <v>860</v>
      </c>
      <c r="D66" s="94">
        <f>SUM(D58:D65)</f>
        <v>946.96</v>
      </c>
      <c r="E66" s="94">
        <f>SUM(E58:E65)</f>
        <v>97.3</v>
      </c>
    </row>
    <row r="67" spans="1:5" ht="15.75" thickBot="1">
      <c r="A67" s="102"/>
      <c r="B67" s="100" t="s">
        <v>56</v>
      </c>
      <c r="C67" s="101">
        <f>C66+C57</f>
        <v>1445</v>
      </c>
      <c r="D67" s="101">
        <f>D66+D57</f>
        <v>1577.29</v>
      </c>
      <c r="E67" s="101">
        <v>166</v>
      </c>
    </row>
    <row r="68" spans="1:5" ht="15.75" thickBot="1">
      <c r="A68" s="82"/>
      <c r="B68" s="25" t="s">
        <v>45</v>
      </c>
      <c r="C68" s="23"/>
      <c r="D68" s="23"/>
      <c r="E68" s="83"/>
    </row>
    <row r="69" spans="1:5" ht="15.75" thickBot="1">
      <c r="A69" s="102"/>
      <c r="B69" s="97" t="s">
        <v>55</v>
      </c>
      <c r="C69" s="85"/>
      <c r="D69" s="56"/>
      <c r="E69" s="57"/>
    </row>
    <row r="70" spans="1:5">
      <c r="A70" s="7">
        <v>1</v>
      </c>
      <c r="B70" s="5" t="s">
        <v>34</v>
      </c>
      <c r="C70" s="53">
        <v>250</v>
      </c>
      <c r="D70" s="7">
        <v>126.36</v>
      </c>
      <c r="E70" s="39">
        <v>12</v>
      </c>
    </row>
    <row r="71" spans="1:5">
      <c r="A71" s="11">
        <v>2</v>
      </c>
      <c r="B71" s="98" t="s">
        <v>74</v>
      </c>
      <c r="C71" s="8">
        <v>100</v>
      </c>
      <c r="D71" s="8">
        <v>168.25</v>
      </c>
      <c r="E71" s="45">
        <v>51</v>
      </c>
    </row>
    <row r="72" spans="1:5">
      <c r="A72" s="8">
        <v>3</v>
      </c>
      <c r="B72" s="42" t="s">
        <v>24</v>
      </c>
      <c r="C72" s="46">
        <v>180</v>
      </c>
      <c r="D72" s="61">
        <v>184.8</v>
      </c>
      <c r="E72" s="45">
        <v>11</v>
      </c>
    </row>
    <row r="73" spans="1:5">
      <c r="A73" s="3">
        <v>4</v>
      </c>
      <c r="B73" s="70" t="s">
        <v>75</v>
      </c>
      <c r="C73" s="71">
        <v>200</v>
      </c>
      <c r="D73" s="11">
        <v>112</v>
      </c>
      <c r="E73" s="45">
        <v>13</v>
      </c>
    </row>
    <row r="74" spans="1:5">
      <c r="A74" s="46">
        <v>5</v>
      </c>
      <c r="B74" s="10" t="s">
        <v>51</v>
      </c>
      <c r="C74" s="16">
        <v>70</v>
      </c>
      <c r="D74" s="9">
        <v>164.08</v>
      </c>
      <c r="E74" s="45">
        <v>3.4</v>
      </c>
    </row>
    <row r="75" spans="1:5" ht="15.75" thickBot="1">
      <c r="A75" s="136">
        <v>6</v>
      </c>
      <c r="B75" s="10" t="s">
        <v>52</v>
      </c>
      <c r="C75" s="135">
        <v>30</v>
      </c>
      <c r="D75" s="136">
        <v>59.43</v>
      </c>
      <c r="E75" s="45">
        <v>1.6</v>
      </c>
    </row>
    <row r="76" spans="1:5" ht="15.75" thickBot="1">
      <c r="A76" s="94"/>
      <c r="B76" s="96" t="s">
        <v>8</v>
      </c>
      <c r="C76" s="94">
        <f>SUM(C70:C75)</f>
        <v>830</v>
      </c>
      <c r="D76" s="94">
        <f>SUM(D70:D75)</f>
        <v>814.92000000000007</v>
      </c>
      <c r="E76" s="4">
        <f>SUM(E70:E75)</f>
        <v>92</v>
      </c>
    </row>
    <row r="77" spans="1:5" ht="15.75" thickBot="1">
      <c r="A77" s="103"/>
      <c r="B77" s="97" t="s">
        <v>9</v>
      </c>
      <c r="C77" s="104"/>
      <c r="D77" s="105"/>
      <c r="E77" s="87"/>
    </row>
    <row r="78" spans="1:5">
      <c r="A78" s="6">
        <v>1</v>
      </c>
      <c r="B78" s="5" t="s">
        <v>90</v>
      </c>
      <c r="C78" s="6">
        <v>200</v>
      </c>
      <c r="D78" s="6">
        <v>136</v>
      </c>
      <c r="E78" s="112">
        <v>20</v>
      </c>
    </row>
    <row r="79" spans="1:5">
      <c r="A79" s="3">
        <v>2</v>
      </c>
      <c r="B79" s="14" t="s">
        <v>91</v>
      </c>
      <c r="C79" s="84">
        <v>75</v>
      </c>
      <c r="D79" s="8">
        <v>166.45</v>
      </c>
      <c r="E79" s="30">
        <v>14</v>
      </c>
    </row>
    <row r="80" spans="1:5" ht="15.75" thickBot="1">
      <c r="A80" s="21">
        <v>3</v>
      </c>
      <c r="B80" s="31" t="s">
        <v>47</v>
      </c>
      <c r="C80" s="21">
        <v>150</v>
      </c>
      <c r="D80" s="95">
        <v>75.599999999999994</v>
      </c>
      <c r="E80" s="106" t="s">
        <v>61</v>
      </c>
    </row>
    <row r="81" spans="1:5" ht="15.75" thickBot="1">
      <c r="A81" s="107"/>
      <c r="B81" s="96" t="s">
        <v>18</v>
      </c>
      <c r="C81" s="94">
        <f>SUM(C78:C80)</f>
        <v>425</v>
      </c>
      <c r="D81" s="94">
        <f t="shared" ref="D81:E81" si="3">D80+D79+D78</f>
        <v>378.04999999999995</v>
      </c>
      <c r="E81" s="94">
        <f t="shared" si="3"/>
        <v>74</v>
      </c>
    </row>
    <row r="82" spans="1:5" ht="15.75" thickBot="1">
      <c r="A82" s="108"/>
      <c r="B82" s="109" t="s">
        <v>56</v>
      </c>
      <c r="C82" s="101">
        <f>C81+C76</f>
        <v>1255</v>
      </c>
      <c r="D82" s="101">
        <f t="shared" ref="D82:E82" si="4">D81+D76</f>
        <v>1192.97</v>
      </c>
      <c r="E82" s="101">
        <f t="shared" si="4"/>
        <v>166</v>
      </c>
    </row>
    <row r="83" spans="1:5">
      <c r="A83" s="27"/>
      <c r="B83" s="28"/>
      <c r="C83" s="27"/>
      <c r="D83" s="29"/>
    </row>
    <row r="84" spans="1:5">
      <c r="A84" s="43" t="s">
        <v>5</v>
      </c>
      <c r="B84" s="43"/>
      <c r="C84" s="43" t="s">
        <v>22</v>
      </c>
      <c r="D84" s="43"/>
      <c r="E84" s="43"/>
    </row>
    <row r="85" spans="1:5">
      <c r="A85" s="43" t="s">
        <v>19</v>
      </c>
      <c r="B85" s="43"/>
      <c r="C85" s="43" t="s">
        <v>6</v>
      </c>
      <c r="D85" s="43"/>
      <c r="E85" s="43"/>
    </row>
    <row r="88" spans="1:5">
      <c r="A88" s="22"/>
      <c r="B88" s="34" t="s">
        <v>0</v>
      </c>
      <c r="C88" s="22" t="s">
        <v>1</v>
      </c>
      <c r="D88" s="22"/>
    </row>
    <row r="89" spans="1:5">
      <c r="A89" s="23"/>
      <c r="B89" s="24" t="s">
        <v>41</v>
      </c>
      <c r="C89" s="23"/>
      <c r="D89" s="23"/>
    </row>
    <row r="90" spans="1:5">
      <c r="A90" s="23"/>
      <c r="B90" s="24" t="s">
        <v>42</v>
      </c>
      <c r="C90" s="23"/>
      <c r="D90" s="23"/>
    </row>
    <row r="91" spans="1:5">
      <c r="A91" s="23"/>
      <c r="B91" s="24"/>
      <c r="C91" s="23"/>
      <c r="D91" s="23"/>
    </row>
    <row r="92" spans="1:5">
      <c r="A92" s="23"/>
      <c r="B92" s="147" t="s">
        <v>98</v>
      </c>
      <c r="C92" s="23"/>
      <c r="D92" s="23"/>
      <c r="E92" s="23"/>
    </row>
    <row r="93" spans="1:5" ht="15.75" thickBot="1">
      <c r="A93" s="23"/>
      <c r="B93" s="25" t="s">
        <v>10</v>
      </c>
      <c r="C93" s="23"/>
      <c r="D93" s="23"/>
      <c r="E93" s="23"/>
    </row>
    <row r="94" spans="1:5" ht="15.75" thickBot="1">
      <c r="A94" s="4" t="s">
        <v>2</v>
      </c>
      <c r="B94" s="26" t="s">
        <v>3</v>
      </c>
      <c r="C94" s="4" t="s">
        <v>7</v>
      </c>
      <c r="D94" s="4" t="s">
        <v>29</v>
      </c>
      <c r="E94" s="4" t="s">
        <v>4</v>
      </c>
    </row>
    <row r="95" spans="1:5" ht="15.75" thickBot="1">
      <c r="A95" s="54"/>
      <c r="B95" s="55" t="s">
        <v>43</v>
      </c>
      <c r="C95" s="56"/>
      <c r="D95" s="56"/>
      <c r="E95" s="57"/>
    </row>
    <row r="96" spans="1:5">
      <c r="A96" s="2">
        <v>1</v>
      </c>
      <c r="B96" s="79" t="s">
        <v>76</v>
      </c>
      <c r="C96" s="7">
        <v>250</v>
      </c>
      <c r="D96" s="6">
        <v>274.48</v>
      </c>
      <c r="E96" s="39">
        <v>26</v>
      </c>
    </row>
    <row r="97" spans="1:5">
      <c r="A97" s="1">
        <v>2</v>
      </c>
      <c r="B97" s="132" t="s">
        <v>49</v>
      </c>
      <c r="C97" s="89">
        <v>20</v>
      </c>
      <c r="D97" s="3">
        <v>70</v>
      </c>
      <c r="E97" s="45">
        <v>17.2</v>
      </c>
    </row>
    <row r="98" spans="1:5">
      <c r="A98" s="1">
        <v>3</v>
      </c>
      <c r="B98" s="67" t="s">
        <v>77</v>
      </c>
      <c r="C98" s="84">
        <v>75</v>
      </c>
      <c r="D98" s="8">
        <v>211.44</v>
      </c>
      <c r="E98" s="45">
        <v>17</v>
      </c>
    </row>
    <row r="99" spans="1:5" ht="15.75" thickBot="1">
      <c r="A99" s="1">
        <v>4</v>
      </c>
      <c r="B99" s="68" t="s">
        <v>30</v>
      </c>
      <c r="C99" s="76">
        <v>207</v>
      </c>
      <c r="D99" s="63">
        <v>63.75</v>
      </c>
      <c r="E99" s="1">
        <v>6</v>
      </c>
    </row>
    <row r="100" spans="1:5" ht="15.75" thickBot="1">
      <c r="A100" s="4"/>
      <c r="B100" s="99" t="s">
        <v>17</v>
      </c>
      <c r="C100" s="64">
        <f>SUM(C96:C99)</f>
        <v>552</v>
      </c>
      <c r="D100" s="64">
        <f>SUM(D96:D99)</f>
        <v>619.67000000000007</v>
      </c>
      <c r="E100" s="64">
        <f>SUM(E96:E99)</f>
        <v>66.2</v>
      </c>
    </row>
    <row r="101" spans="1:5" ht="15.75" thickBot="1">
      <c r="A101" s="4"/>
      <c r="B101" s="97" t="s">
        <v>44</v>
      </c>
      <c r="C101" s="111"/>
      <c r="D101" s="94"/>
      <c r="E101" s="57"/>
    </row>
    <row r="102" spans="1:5">
      <c r="A102" s="2">
        <v>1</v>
      </c>
      <c r="B102" s="5" t="s">
        <v>78</v>
      </c>
      <c r="C102" s="6">
        <v>250</v>
      </c>
      <c r="D102" s="6">
        <v>136.07</v>
      </c>
      <c r="E102" s="2">
        <v>14</v>
      </c>
    </row>
    <row r="103" spans="1:5">
      <c r="A103" s="1">
        <v>2</v>
      </c>
      <c r="B103" s="145" t="s">
        <v>85</v>
      </c>
      <c r="C103" s="81">
        <v>100</v>
      </c>
      <c r="D103" s="8">
        <v>206.79</v>
      </c>
      <c r="E103" s="1">
        <v>46</v>
      </c>
    </row>
    <row r="104" spans="1:5">
      <c r="A104" s="1">
        <v>3</v>
      </c>
      <c r="B104" s="70" t="s">
        <v>35</v>
      </c>
      <c r="C104" s="80">
        <v>180</v>
      </c>
      <c r="D104" s="11">
        <v>170.18</v>
      </c>
      <c r="E104" s="1">
        <v>19</v>
      </c>
    </row>
    <row r="105" spans="1:5">
      <c r="A105" s="1">
        <v>4</v>
      </c>
      <c r="B105" s="59" t="s">
        <v>39</v>
      </c>
      <c r="C105" s="9">
        <v>200</v>
      </c>
      <c r="D105" s="9">
        <v>117.42</v>
      </c>
      <c r="E105" s="45">
        <v>10</v>
      </c>
    </row>
    <row r="106" spans="1:5">
      <c r="A106" s="1">
        <v>5</v>
      </c>
      <c r="B106" s="10" t="s">
        <v>51</v>
      </c>
      <c r="C106" s="16">
        <v>70</v>
      </c>
      <c r="D106" s="9">
        <v>164.08</v>
      </c>
      <c r="E106" s="45">
        <v>3.4</v>
      </c>
    </row>
    <row r="107" spans="1:5" ht="15.75" thickBot="1">
      <c r="A107" s="1">
        <v>6</v>
      </c>
      <c r="B107" s="10" t="s">
        <v>52</v>
      </c>
      <c r="C107" s="135">
        <v>30</v>
      </c>
      <c r="D107" s="136">
        <v>59.43</v>
      </c>
      <c r="E107" s="45">
        <v>1.6</v>
      </c>
    </row>
    <row r="108" spans="1:5" ht="15.75" thickBot="1">
      <c r="A108" s="54"/>
      <c r="B108" s="96" t="s">
        <v>8</v>
      </c>
      <c r="C108" s="94">
        <f>SUM(C101:C107)</f>
        <v>830</v>
      </c>
      <c r="D108" s="94">
        <f>SUM(D101:D107)</f>
        <v>853.96999999999991</v>
      </c>
      <c r="E108" s="94">
        <f>SUM(E101:E107)</f>
        <v>94</v>
      </c>
    </row>
    <row r="109" spans="1:5" ht="15.75" thickBot="1">
      <c r="A109" s="102"/>
      <c r="B109" s="100" t="s">
        <v>56</v>
      </c>
      <c r="C109" s="101">
        <f>C108+C100</f>
        <v>1382</v>
      </c>
      <c r="D109" s="101">
        <f>D108+D100</f>
        <v>1473.6399999999999</v>
      </c>
      <c r="E109" s="101">
        <v>166</v>
      </c>
    </row>
    <row r="110" spans="1:5" ht="15.75" thickBot="1">
      <c r="A110" s="82"/>
      <c r="B110" s="25" t="s">
        <v>45</v>
      </c>
      <c r="C110" s="23"/>
      <c r="D110" s="23"/>
      <c r="E110" s="83"/>
    </row>
    <row r="111" spans="1:5" ht="15.75" thickBot="1">
      <c r="A111" s="102"/>
      <c r="B111" s="97" t="s">
        <v>55</v>
      </c>
      <c r="C111" s="85"/>
      <c r="D111" s="56"/>
      <c r="E111" s="57"/>
    </row>
    <row r="112" spans="1:5">
      <c r="A112" s="7">
        <v>1</v>
      </c>
      <c r="B112" s="5" t="s">
        <v>78</v>
      </c>
      <c r="C112" s="6">
        <v>250</v>
      </c>
      <c r="D112" s="6">
        <v>136.07</v>
      </c>
      <c r="E112" s="2">
        <v>14</v>
      </c>
    </row>
    <row r="113" spans="1:5">
      <c r="A113" s="11">
        <v>2</v>
      </c>
      <c r="B113" s="58" t="s">
        <v>79</v>
      </c>
      <c r="C113" s="8">
        <v>100</v>
      </c>
      <c r="D113" s="8">
        <v>236.11</v>
      </c>
      <c r="E113" s="45">
        <v>50</v>
      </c>
    </row>
    <row r="114" spans="1:5">
      <c r="A114" s="8">
        <v>3</v>
      </c>
      <c r="B114" s="70" t="s">
        <v>35</v>
      </c>
      <c r="C114" s="80">
        <v>180</v>
      </c>
      <c r="D114" s="11">
        <v>170.18</v>
      </c>
      <c r="E114" s="45">
        <v>19</v>
      </c>
    </row>
    <row r="115" spans="1:5">
      <c r="A115" s="3">
        <v>4</v>
      </c>
      <c r="B115" s="59" t="s">
        <v>39</v>
      </c>
      <c r="C115" s="9">
        <v>200</v>
      </c>
      <c r="D115" s="9">
        <v>117.42</v>
      </c>
      <c r="E115" s="45">
        <v>10</v>
      </c>
    </row>
    <row r="116" spans="1:5">
      <c r="A116" s="46">
        <v>5</v>
      </c>
      <c r="B116" s="10" t="s">
        <v>51</v>
      </c>
      <c r="C116" s="16">
        <v>70</v>
      </c>
      <c r="D116" s="9">
        <v>164.08</v>
      </c>
      <c r="E116" s="45">
        <v>3.4</v>
      </c>
    </row>
    <row r="117" spans="1:5" ht="15.75" thickBot="1">
      <c r="A117" s="136">
        <v>6</v>
      </c>
      <c r="B117" s="10" t="s">
        <v>52</v>
      </c>
      <c r="C117" s="135">
        <v>30</v>
      </c>
      <c r="D117" s="136">
        <v>59.43</v>
      </c>
      <c r="E117" s="45">
        <v>1.6</v>
      </c>
    </row>
    <row r="118" spans="1:5" ht="15.75" thickBot="1">
      <c r="A118" s="94"/>
      <c r="B118" s="96" t="s">
        <v>8</v>
      </c>
      <c r="C118" s="94">
        <f>SUM(C112:C117)</f>
        <v>830</v>
      </c>
      <c r="D118" s="94">
        <f>SUM(D112:D117)</f>
        <v>883.29</v>
      </c>
      <c r="E118" s="4">
        <f>SUM(E112:E117)</f>
        <v>98</v>
      </c>
    </row>
    <row r="119" spans="1:5" ht="15.75" thickBot="1">
      <c r="A119" s="103"/>
      <c r="B119" s="97" t="s">
        <v>9</v>
      </c>
      <c r="C119" s="104"/>
      <c r="D119" s="105"/>
      <c r="E119" s="87"/>
    </row>
    <row r="120" spans="1:5">
      <c r="A120" s="6">
        <v>1</v>
      </c>
      <c r="B120" s="5" t="s">
        <v>90</v>
      </c>
      <c r="C120" s="6">
        <v>200</v>
      </c>
      <c r="D120" s="6">
        <v>136</v>
      </c>
      <c r="E120" s="112">
        <v>20</v>
      </c>
    </row>
    <row r="121" spans="1:5" ht="30">
      <c r="A121" s="3">
        <v>2</v>
      </c>
      <c r="B121" s="58" t="s">
        <v>60</v>
      </c>
      <c r="C121" s="84">
        <v>70</v>
      </c>
      <c r="D121" s="8">
        <v>207.9</v>
      </c>
      <c r="E121" s="30">
        <v>15</v>
      </c>
    </row>
    <row r="122" spans="1:5" ht="15.75" thickBot="1">
      <c r="A122" s="21">
        <v>3</v>
      </c>
      <c r="B122" s="146" t="s">
        <v>38</v>
      </c>
      <c r="C122" s="21">
        <v>150</v>
      </c>
      <c r="D122" s="63">
        <v>75.599999999999994</v>
      </c>
      <c r="E122" s="106" t="s">
        <v>92</v>
      </c>
    </row>
    <row r="123" spans="1:5" ht="15.75" thickBot="1">
      <c r="A123" s="107"/>
      <c r="B123" s="96" t="s">
        <v>18</v>
      </c>
      <c r="C123" s="94">
        <f>SUM(C120:C122)</f>
        <v>420</v>
      </c>
      <c r="D123" s="94">
        <f t="shared" ref="D123:E123" si="5">D122+D121+D120</f>
        <v>419.5</v>
      </c>
      <c r="E123" s="94">
        <f t="shared" si="5"/>
        <v>68</v>
      </c>
    </row>
    <row r="124" spans="1:5" ht="15.75" thickBot="1">
      <c r="A124" s="108"/>
      <c r="B124" s="109" t="s">
        <v>56</v>
      </c>
      <c r="C124" s="101">
        <f>C123+C118</f>
        <v>1250</v>
      </c>
      <c r="D124" s="101">
        <f t="shared" ref="D124:E124" si="6">D123+D118</f>
        <v>1302.79</v>
      </c>
      <c r="E124" s="101">
        <f t="shared" si="6"/>
        <v>166</v>
      </c>
    </row>
    <row r="125" spans="1:5">
      <c r="A125" s="27"/>
      <c r="B125" s="28"/>
      <c r="C125" s="27"/>
      <c r="D125" s="29"/>
    </row>
    <row r="126" spans="1:5">
      <c r="A126" s="43" t="s">
        <v>5</v>
      </c>
      <c r="B126" s="43"/>
      <c r="C126" s="43" t="s">
        <v>22</v>
      </c>
      <c r="D126" s="43"/>
      <c r="E126" s="43"/>
    </row>
    <row r="127" spans="1:5">
      <c r="A127" s="43" t="s">
        <v>19</v>
      </c>
      <c r="B127" s="43"/>
      <c r="C127" s="43" t="s">
        <v>6</v>
      </c>
      <c r="D127" s="43"/>
      <c r="E127" s="43"/>
    </row>
    <row r="130" spans="1:5">
      <c r="A130" s="22"/>
      <c r="B130" s="34" t="s">
        <v>0</v>
      </c>
      <c r="C130" s="22" t="s">
        <v>1</v>
      </c>
      <c r="D130" s="22"/>
    </row>
    <row r="131" spans="1:5">
      <c r="A131" s="23"/>
      <c r="B131" s="24" t="s">
        <v>41</v>
      </c>
      <c r="C131" s="23"/>
      <c r="D131" s="23"/>
    </row>
    <row r="132" spans="1:5">
      <c r="A132" s="23"/>
      <c r="B132" s="24" t="s">
        <v>42</v>
      </c>
      <c r="C132" s="23"/>
      <c r="D132" s="23"/>
    </row>
    <row r="133" spans="1:5">
      <c r="A133" s="23"/>
      <c r="B133" s="24"/>
      <c r="C133" s="23"/>
      <c r="D133" s="23"/>
    </row>
    <row r="134" spans="1:5">
      <c r="A134" s="23"/>
      <c r="B134" s="147" t="s">
        <v>99</v>
      </c>
      <c r="C134" s="23"/>
      <c r="D134" s="23"/>
      <c r="E134" s="23"/>
    </row>
    <row r="135" spans="1:5" ht="15.75" thickBot="1">
      <c r="A135" s="23"/>
      <c r="B135" s="25" t="s">
        <v>10</v>
      </c>
      <c r="C135" s="23"/>
      <c r="D135" s="23"/>
      <c r="E135" s="23"/>
    </row>
    <row r="136" spans="1:5" ht="15.75" thickBot="1">
      <c r="A136" s="4" t="s">
        <v>2</v>
      </c>
      <c r="B136" s="26" t="s">
        <v>3</v>
      </c>
      <c r="C136" s="4" t="s">
        <v>7</v>
      </c>
      <c r="D136" s="4" t="s">
        <v>29</v>
      </c>
      <c r="E136" s="4" t="s">
        <v>4</v>
      </c>
    </row>
    <row r="137" spans="1:5" ht="15.75" thickBot="1">
      <c r="A137" s="54"/>
      <c r="B137" s="55" t="s">
        <v>43</v>
      </c>
      <c r="C137" s="56"/>
      <c r="D137" s="56"/>
      <c r="E137" s="57"/>
    </row>
    <row r="138" spans="1:5">
      <c r="A138" s="2">
        <v>1</v>
      </c>
      <c r="B138" s="113" t="s">
        <v>37</v>
      </c>
      <c r="C138" s="75">
        <v>100</v>
      </c>
      <c r="D138" s="114">
        <v>209</v>
      </c>
      <c r="E138" s="2">
        <v>34</v>
      </c>
    </row>
    <row r="139" spans="1:5">
      <c r="A139" s="1">
        <v>2</v>
      </c>
      <c r="B139" s="15" t="s">
        <v>51</v>
      </c>
      <c r="C139" s="16">
        <v>70</v>
      </c>
      <c r="D139" s="9">
        <v>164.08</v>
      </c>
      <c r="E139" s="1">
        <v>3.4</v>
      </c>
    </row>
    <row r="140" spans="1:5">
      <c r="A140" s="1">
        <v>3</v>
      </c>
      <c r="B140" s="42" t="s">
        <v>93</v>
      </c>
      <c r="C140" s="49">
        <v>30</v>
      </c>
      <c r="D140" s="61">
        <v>166</v>
      </c>
      <c r="E140" s="1">
        <v>12</v>
      </c>
    </row>
    <row r="141" spans="1:5">
      <c r="A141" s="1">
        <v>4</v>
      </c>
      <c r="B141" s="10" t="s">
        <v>20</v>
      </c>
      <c r="C141" s="11">
        <v>130</v>
      </c>
      <c r="D141" s="11">
        <v>52.5</v>
      </c>
      <c r="E141" s="1">
        <v>22</v>
      </c>
    </row>
    <row r="142" spans="1:5" ht="15.75" thickBot="1">
      <c r="A142" s="38">
        <v>5</v>
      </c>
      <c r="B142" s="31" t="s">
        <v>33</v>
      </c>
      <c r="C142" s="21">
        <v>200</v>
      </c>
      <c r="D142" s="21">
        <v>63.75</v>
      </c>
      <c r="E142" s="38">
        <v>3</v>
      </c>
    </row>
    <row r="143" spans="1:5" ht="15.75" thickBot="1">
      <c r="A143" s="4"/>
      <c r="B143" s="99" t="s">
        <v>17</v>
      </c>
      <c r="C143" s="64">
        <f>SUM(C138:C142)</f>
        <v>530</v>
      </c>
      <c r="D143" s="64">
        <f>SUM(D138:D142)</f>
        <v>655.33000000000004</v>
      </c>
      <c r="E143" s="64">
        <f>SUM(E138:E142)</f>
        <v>74.400000000000006</v>
      </c>
    </row>
    <row r="144" spans="1:5" ht="15.75" thickBot="1">
      <c r="A144" s="4"/>
      <c r="B144" s="97" t="s">
        <v>44</v>
      </c>
      <c r="C144" s="111"/>
      <c r="D144" s="94"/>
      <c r="E144" s="57"/>
    </row>
    <row r="145" spans="1:5">
      <c r="A145" s="2">
        <v>1</v>
      </c>
      <c r="B145" s="32" t="s">
        <v>40</v>
      </c>
      <c r="C145" s="53">
        <v>250</v>
      </c>
      <c r="D145" s="7">
        <v>138</v>
      </c>
      <c r="E145" s="2">
        <v>14</v>
      </c>
    </row>
    <row r="146" spans="1:5" ht="30">
      <c r="A146" s="1">
        <v>2</v>
      </c>
      <c r="B146" s="14" t="s">
        <v>94</v>
      </c>
      <c r="C146" s="3">
        <v>100</v>
      </c>
      <c r="D146" s="3">
        <v>190.5</v>
      </c>
      <c r="E146" s="45">
        <v>48.2</v>
      </c>
    </row>
    <row r="147" spans="1:5">
      <c r="A147" s="1">
        <v>3</v>
      </c>
      <c r="B147" s="42" t="s">
        <v>72</v>
      </c>
      <c r="C147" s="46">
        <v>180</v>
      </c>
      <c r="D147" s="61">
        <v>223.47</v>
      </c>
      <c r="E147" s="45">
        <v>19</v>
      </c>
    </row>
    <row r="148" spans="1:5">
      <c r="A148" s="1">
        <v>5</v>
      </c>
      <c r="B148" s="48" t="s">
        <v>86</v>
      </c>
      <c r="C148" s="9">
        <v>200</v>
      </c>
      <c r="D148" s="9">
        <v>80</v>
      </c>
      <c r="E148" s="45">
        <v>10</v>
      </c>
    </row>
    <row r="149" spans="1:5">
      <c r="A149" s="1">
        <v>6</v>
      </c>
      <c r="B149" s="15" t="s">
        <v>51</v>
      </c>
      <c r="C149" s="16">
        <v>70</v>
      </c>
      <c r="D149" s="9">
        <v>164.08</v>
      </c>
      <c r="E149" s="45">
        <v>3.4</v>
      </c>
    </row>
    <row r="150" spans="1:5" ht="15.75" thickBot="1">
      <c r="A150" s="1">
        <v>7</v>
      </c>
      <c r="B150" s="15" t="s">
        <v>52</v>
      </c>
      <c r="C150" s="16">
        <v>30</v>
      </c>
      <c r="D150" s="9">
        <v>59.43</v>
      </c>
      <c r="E150" s="45">
        <v>1.6</v>
      </c>
    </row>
    <row r="151" spans="1:5" ht="15.75" thickBot="1">
      <c r="A151" s="54"/>
      <c r="B151" s="96" t="s">
        <v>8</v>
      </c>
      <c r="C151" s="94">
        <f>SUM(C144:C150)</f>
        <v>830</v>
      </c>
      <c r="D151" s="94">
        <f>SUM(D144:D150)</f>
        <v>855.48</v>
      </c>
      <c r="E151" s="94">
        <f>SUM(E144:E150)</f>
        <v>96.2</v>
      </c>
    </row>
    <row r="152" spans="1:5" ht="15.75" thickBot="1">
      <c r="A152" s="102"/>
      <c r="B152" s="100" t="s">
        <v>56</v>
      </c>
      <c r="C152" s="101">
        <f>C151+C143</f>
        <v>1360</v>
      </c>
      <c r="D152" s="101">
        <f>D151+D143</f>
        <v>1510.81</v>
      </c>
      <c r="E152" s="101">
        <v>166</v>
      </c>
    </row>
    <row r="153" spans="1:5" ht="15.75" thickBot="1">
      <c r="A153" s="82"/>
      <c r="B153" s="25" t="s">
        <v>45</v>
      </c>
      <c r="C153" s="23"/>
      <c r="D153" s="23"/>
      <c r="E153" s="83"/>
    </row>
    <row r="154" spans="1:5" ht="15.75" thickBot="1">
      <c r="A154" s="102"/>
      <c r="B154" s="97" t="s">
        <v>55</v>
      </c>
      <c r="C154" s="85"/>
      <c r="D154" s="56"/>
      <c r="E154" s="57"/>
    </row>
    <row r="155" spans="1:5">
      <c r="A155" s="2">
        <v>1</v>
      </c>
      <c r="B155" s="32" t="s">
        <v>40</v>
      </c>
      <c r="C155" s="53">
        <v>250</v>
      </c>
      <c r="D155" s="7">
        <v>138</v>
      </c>
      <c r="E155" s="2">
        <v>14</v>
      </c>
    </row>
    <row r="156" spans="1:5">
      <c r="A156" s="1">
        <v>2</v>
      </c>
      <c r="B156" s="58" t="s">
        <v>81</v>
      </c>
      <c r="C156" s="8">
        <v>100</v>
      </c>
      <c r="D156" s="8">
        <v>235.01</v>
      </c>
      <c r="E156" s="45">
        <v>50.4</v>
      </c>
    </row>
    <row r="157" spans="1:5">
      <c r="A157" s="1">
        <v>3</v>
      </c>
      <c r="B157" s="37" t="s">
        <v>23</v>
      </c>
      <c r="C157" s="3">
        <v>30</v>
      </c>
      <c r="D157" s="3">
        <v>17.23</v>
      </c>
      <c r="E157" s="45">
        <v>2</v>
      </c>
    </row>
    <row r="158" spans="1:5">
      <c r="A158" s="1">
        <v>4</v>
      </c>
      <c r="B158" s="69" t="s">
        <v>31</v>
      </c>
      <c r="C158" s="92">
        <v>180</v>
      </c>
      <c r="D158" s="46">
        <v>267.29000000000002</v>
      </c>
      <c r="E158" s="45">
        <v>11</v>
      </c>
    </row>
    <row r="159" spans="1:5">
      <c r="A159" s="1">
        <v>5</v>
      </c>
      <c r="B159" s="48" t="s">
        <v>86</v>
      </c>
      <c r="C159" s="9">
        <v>200</v>
      </c>
      <c r="D159" s="9">
        <v>80</v>
      </c>
      <c r="E159" s="45">
        <v>10</v>
      </c>
    </row>
    <row r="160" spans="1:5">
      <c r="A160" s="1">
        <v>6</v>
      </c>
      <c r="B160" s="15" t="s">
        <v>51</v>
      </c>
      <c r="C160" s="16">
        <v>70</v>
      </c>
      <c r="D160" s="9">
        <v>164.08</v>
      </c>
      <c r="E160" s="45">
        <v>3.4</v>
      </c>
    </row>
    <row r="161" spans="1:5" ht="15.75" thickBot="1">
      <c r="A161" s="1">
        <v>7</v>
      </c>
      <c r="B161" s="15" t="s">
        <v>52</v>
      </c>
      <c r="C161" s="16">
        <v>30</v>
      </c>
      <c r="D161" s="9">
        <v>59.43</v>
      </c>
      <c r="E161" s="45">
        <v>1.6</v>
      </c>
    </row>
    <row r="162" spans="1:5" ht="15.75" thickBot="1">
      <c r="A162" s="94"/>
      <c r="B162" s="96" t="s">
        <v>8</v>
      </c>
      <c r="C162" s="94">
        <f>SUM(C155:C161)</f>
        <v>860</v>
      </c>
      <c r="D162" s="94">
        <f>SUM(D155:D161)</f>
        <v>961.04</v>
      </c>
      <c r="E162" s="4">
        <f>SUM(E155:E161)</f>
        <v>92.4</v>
      </c>
    </row>
    <row r="163" spans="1:5" ht="15.75" thickBot="1">
      <c r="A163" s="103"/>
      <c r="B163" s="97" t="s">
        <v>9</v>
      </c>
      <c r="C163" s="104"/>
      <c r="D163" s="105"/>
      <c r="E163" s="87"/>
    </row>
    <row r="164" spans="1:5">
      <c r="A164" s="6">
        <v>1</v>
      </c>
      <c r="B164" s="5" t="s">
        <v>59</v>
      </c>
      <c r="C164" s="6">
        <v>200</v>
      </c>
      <c r="D164" s="6">
        <v>120</v>
      </c>
      <c r="E164" s="112">
        <v>29.6</v>
      </c>
    </row>
    <row r="165" spans="1:5">
      <c r="A165" s="3">
        <v>2</v>
      </c>
      <c r="B165" s="10" t="s">
        <v>20</v>
      </c>
      <c r="C165" s="11">
        <v>150</v>
      </c>
      <c r="D165" s="63">
        <v>75.599999999999994</v>
      </c>
      <c r="E165" s="93" t="s">
        <v>87</v>
      </c>
    </row>
    <row r="166" spans="1:5" ht="15.75" thickBot="1">
      <c r="A166" s="11">
        <v>3</v>
      </c>
      <c r="B166" s="10" t="s">
        <v>95</v>
      </c>
      <c r="C166" s="11">
        <v>75</v>
      </c>
      <c r="D166" s="63">
        <v>297.81</v>
      </c>
      <c r="E166" s="45">
        <v>21</v>
      </c>
    </row>
    <row r="167" spans="1:5" ht="15.75" thickBot="1">
      <c r="A167" s="107"/>
      <c r="B167" s="96" t="s">
        <v>18</v>
      </c>
      <c r="C167" s="94">
        <f>SUM(C164:C166)</f>
        <v>425</v>
      </c>
      <c r="D167" s="94">
        <f t="shared" ref="D167:E167" si="7">D166+D165+D164</f>
        <v>493.40999999999997</v>
      </c>
      <c r="E167" s="94">
        <f t="shared" si="7"/>
        <v>72.599999999999994</v>
      </c>
    </row>
    <row r="168" spans="1:5" ht="15.75" thickBot="1">
      <c r="A168" s="108"/>
      <c r="B168" s="109" t="s">
        <v>56</v>
      </c>
      <c r="C168" s="101">
        <f>C167+C162</f>
        <v>1285</v>
      </c>
      <c r="D168" s="101">
        <f t="shared" ref="D168" si="8">D167+D162</f>
        <v>1454.4499999999998</v>
      </c>
      <c r="E168" s="101">
        <v>166</v>
      </c>
    </row>
    <row r="169" spans="1:5">
      <c r="A169" s="27"/>
      <c r="B169" s="28"/>
      <c r="C169" s="27"/>
      <c r="D169" s="29"/>
    </row>
    <row r="170" spans="1:5">
      <c r="A170" s="43" t="s">
        <v>5</v>
      </c>
      <c r="B170" s="43"/>
      <c r="C170" s="43" t="s">
        <v>22</v>
      </c>
      <c r="D170" s="43"/>
      <c r="E170" s="43"/>
    </row>
    <row r="171" spans="1:5">
      <c r="A171" s="43" t="s">
        <v>19</v>
      </c>
      <c r="B171" s="43"/>
      <c r="C171" s="43" t="s">
        <v>6</v>
      </c>
      <c r="D171" s="43"/>
      <c r="E171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2024-03-06T08:48:55Z</dcterms:modified>
</cp:coreProperties>
</file>