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  <c r="E205" i="3"/>
  <c r="D205"/>
  <c r="C205"/>
  <c r="E200"/>
  <c r="D200"/>
  <c r="C200"/>
  <c r="E191"/>
  <c r="D191"/>
  <c r="C191"/>
  <c r="E184"/>
  <c r="D184"/>
  <c r="C184"/>
  <c r="E164"/>
  <c r="D164"/>
  <c r="C164"/>
  <c r="E159"/>
  <c r="D159"/>
  <c r="C159"/>
  <c r="E150"/>
  <c r="D150"/>
  <c r="C150"/>
  <c r="E142"/>
  <c r="D142"/>
  <c r="C142"/>
  <c r="E123"/>
  <c r="D123"/>
  <c r="C123"/>
  <c r="E118"/>
  <c r="D118"/>
  <c r="C118"/>
  <c r="E109"/>
  <c r="D109"/>
  <c r="C109"/>
  <c r="E101"/>
  <c r="D101"/>
  <c r="C101"/>
  <c r="E81"/>
  <c r="D81"/>
  <c r="D82" s="1"/>
  <c r="C81"/>
  <c r="E74"/>
  <c r="C74"/>
  <c r="E65"/>
  <c r="C65"/>
  <c r="E58"/>
  <c r="D58"/>
  <c r="D66" s="1"/>
  <c r="C58"/>
  <c r="E37"/>
  <c r="D37"/>
  <c r="C37"/>
  <c r="E32"/>
  <c r="D32"/>
  <c r="C32"/>
  <c r="E22"/>
  <c r="D22"/>
  <c r="C22"/>
  <c r="E14"/>
  <c r="D14"/>
  <c r="C14"/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C49"/>
  <c r="E42"/>
  <c r="C42"/>
  <c r="E22"/>
  <c r="D22"/>
  <c r="C22"/>
  <c r="E14"/>
  <c r="D14"/>
  <c r="C14"/>
  <c r="E192" i="2"/>
  <c r="D192"/>
  <c r="C192"/>
  <c r="E187"/>
  <c r="D187"/>
  <c r="C187"/>
  <c r="E178"/>
  <c r="D178"/>
  <c r="C178"/>
  <c r="E173"/>
  <c r="D173"/>
  <c r="C173"/>
  <c r="E153"/>
  <c r="D153"/>
  <c r="C153"/>
  <c r="E148"/>
  <c r="D148"/>
  <c r="C148"/>
  <c r="E139"/>
  <c r="D139"/>
  <c r="C139"/>
  <c r="E134"/>
  <c r="D134"/>
  <c r="C134"/>
  <c r="E113"/>
  <c r="D113"/>
  <c r="C113"/>
  <c r="E108"/>
  <c r="D108"/>
  <c r="C108"/>
  <c r="E99"/>
  <c r="D99"/>
  <c r="C99"/>
  <c r="E94"/>
  <c r="D94"/>
  <c r="C94"/>
  <c r="E72"/>
  <c r="D72"/>
  <c r="C72"/>
  <c r="E67"/>
  <c r="D67"/>
  <c r="C67"/>
  <c r="E58"/>
  <c r="D58"/>
  <c r="C58"/>
  <c r="E53"/>
  <c r="D53"/>
  <c r="C53"/>
  <c r="E32"/>
  <c r="D32"/>
  <c r="C32"/>
  <c r="E28"/>
  <c r="D28"/>
  <c r="C28"/>
  <c r="E18"/>
  <c r="D18"/>
  <c r="C18"/>
  <c r="E13"/>
  <c r="D13"/>
  <c r="C13"/>
  <c r="D38" i="3" l="1"/>
  <c r="C38"/>
  <c r="E38"/>
  <c r="C66"/>
  <c r="D124"/>
  <c r="C124"/>
  <c r="D151"/>
  <c r="C151"/>
  <c r="E151"/>
  <c r="D192"/>
  <c r="C192"/>
  <c r="E192"/>
  <c r="C23"/>
  <c r="E23"/>
  <c r="D23"/>
  <c r="E66"/>
  <c r="C82"/>
  <c r="E82"/>
  <c r="C110"/>
  <c r="E110"/>
  <c r="D110"/>
  <c r="C165"/>
  <c r="E165"/>
  <c r="D165"/>
  <c r="C206"/>
  <c r="E206"/>
  <c r="D206"/>
  <c r="C19" i="2"/>
  <c r="E19"/>
  <c r="D19"/>
  <c r="C59"/>
  <c r="E59"/>
  <c r="D59"/>
  <c r="C100"/>
  <c r="E100"/>
  <c r="D100"/>
  <c r="C140"/>
  <c r="E140"/>
  <c r="D140"/>
  <c r="C154"/>
  <c r="E154"/>
  <c r="C179"/>
  <c r="E179"/>
  <c r="D179"/>
  <c r="C193"/>
  <c r="E193"/>
  <c r="D33"/>
  <c r="C33"/>
  <c r="E33"/>
  <c r="D73"/>
  <c r="C73"/>
  <c r="E73"/>
  <c r="D114"/>
  <c r="C114"/>
  <c r="E114"/>
  <c r="D154"/>
  <c r="D193"/>
</calcChain>
</file>

<file path=xl/sharedStrings.xml><?xml version="1.0" encoding="utf-8"?>
<sst xmlns="http://schemas.openxmlformats.org/spreadsheetml/2006/main" count="709" uniqueCount="128">
  <si>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</si>
  <si>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</si>
  <si>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</si>
  <si>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</si>
  <si>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</si>
  <si>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</si>
  <si>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</si>
  <si>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</si>
  <si>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</si>
  <si>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</si>
  <si>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</si>
  <si>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</si>
  <si>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</si>
  <si>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</si>
  <si>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</si>
  <si>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</si>
  <si>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</si>
  <si>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</si>
  <si>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</si>
  <si>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</si>
  <si>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</si>
  <si>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</si>
  <si>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</si>
  <si>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</si>
  <si>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</si>
  <si>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</si>
  <si>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</si>
  <si>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</si>
  <si>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</si>
  <si>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</si>
  <si>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</si>
  <si>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</si>
  <si>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</si>
  <si>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</si>
  <si>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</si>
  <si>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</si>
  <si>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</si>
  <si>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</si>
  <si>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</si>
  <si>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</si>
  <si>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</si>
  <si>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</si>
  <si>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</si>
  <si>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</si>
  <si>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</si>
  <si>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</si>
  <si>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</si>
  <si>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</si>
  <si>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</si>
  <si>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</si>
  <si>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</si>
  <si>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</si>
  <si>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</si>
  <si>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</si>
  <si>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</si>
  <si>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</si>
  <si>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</si>
  <si>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 xml:space="preserve">Каша молочная манная </t>
  </si>
  <si>
    <t>Чай с ягодой (вишня)</t>
  </si>
  <si>
    <t>Борщ  с картофелем и капустой со сметаной</t>
  </si>
  <si>
    <t xml:space="preserve">Омлет натуральный </t>
  </si>
  <si>
    <t>Плов с птицей (филе)</t>
  </si>
  <si>
    <t xml:space="preserve">Компот из сухофруктов </t>
  </si>
  <si>
    <t>Борщ с картофелем и капустой  со сметаной</t>
  </si>
  <si>
    <t>Овощи свежие порционно (помидоры)</t>
  </si>
  <si>
    <t xml:space="preserve">"Круассан" </t>
  </si>
  <si>
    <t xml:space="preserve">Йогурт молочный </t>
  </si>
  <si>
    <t>Груша</t>
  </si>
  <si>
    <t>Яблоко</t>
  </si>
  <si>
    <t>Вафли "Белочка"</t>
  </si>
  <si>
    <t>Печенье сахарное</t>
  </si>
  <si>
    <t>Шоколадный батончик "Бон - тайм"</t>
  </si>
  <si>
    <t>Гематоген детский</t>
  </si>
  <si>
    <t>Конфеты шоколадные "Матрешка"</t>
  </si>
  <si>
    <t>Фрукт Банан</t>
  </si>
  <si>
    <t>Шоколадный батончик "Чио - рио"</t>
  </si>
  <si>
    <t>Дата  25 сентября2023 день № 6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</si>
  <si>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</si>
  <si>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</si>
  <si>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</si>
  <si>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Дата 26 сентября 2023 день № 7</t>
  </si>
  <si>
    <t>Компот из сухофруктов</t>
  </si>
  <si>
    <t>Дата 27 сентября  2023 день № 8</t>
  </si>
  <si>
    <t>Тодди чоко - пай</t>
  </si>
  <si>
    <t>Мясо, тушеное с овощами в сметанно - томатном соусе (куриное филе)</t>
  </si>
  <si>
    <t>Кисель (напиток) витаминизированный</t>
  </si>
  <si>
    <t>Дата  28 сентября 2023 день № 9</t>
  </si>
  <si>
    <t>Чиполлети (колбаски) из птицы</t>
  </si>
  <si>
    <t>Соус сметанный с томатом</t>
  </si>
  <si>
    <t>Дата  29 сентября  2023 день № 10</t>
  </si>
  <si>
    <t>Суп картофельный с фасолью консервированной</t>
  </si>
  <si>
    <t xml:space="preserve">Птица отварная </t>
  </si>
  <si>
    <t>Компот из быстрозамороженных ягод (смородина)</t>
  </si>
  <si>
    <t>Дата  25 сентября  2023 день № 6</t>
  </si>
  <si>
    <t>Шоколадный батончик "Ярче"</t>
  </si>
  <si>
    <t>Мандарин</t>
  </si>
  <si>
    <t>Шоколадный батончик "Бабаевский"</t>
  </si>
  <si>
    <t>Дата 26 сентября  2023 день № 7</t>
  </si>
  <si>
    <t>Дата  27 сентября  2023 день № 8</t>
  </si>
  <si>
    <t>"Круассан"</t>
  </si>
  <si>
    <t>Пироженое бисквитное "Аленка"</t>
  </si>
  <si>
    <t>Дата  28 сентября  2023 день № 9</t>
  </si>
  <si>
    <t xml:space="preserve">"Мягкие вафли" </t>
  </si>
  <si>
    <t>Банан</t>
  </si>
  <si>
    <t>"Чоко - пай"</t>
  </si>
  <si>
    <t>Дата 25 сентября 2023 день № 6</t>
  </si>
  <si>
    <t>Котлета домашняя</t>
  </si>
  <si>
    <t>Компот из свежих плодов</t>
  </si>
  <si>
    <t>Дата  26 сентября 2023 день № 7</t>
  </si>
  <si>
    <t xml:space="preserve">Итого за завтрак </t>
  </si>
  <si>
    <t>Дата  27 сентября 2023 день № 8</t>
  </si>
  <si>
    <t>Дата    28 сентября 2023 день № 9</t>
  </si>
  <si>
    <t>Дата    29 сентября 2023 день № 10</t>
  </si>
  <si>
    <t>"Круассаны"</t>
  </si>
  <si>
    <t>Чай с сахаром</t>
  </si>
  <si>
    <t>Дата  25 сентября 2023 день № 6</t>
  </si>
  <si>
    <t>Каша молочная пшенная с маслом</t>
  </si>
  <si>
    <t>Булочка с маком</t>
  </si>
  <si>
    <t>Директор школы № 43</t>
  </si>
  <si>
    <t>Печенье "Трубочка со сгущенным молоком"</t>
  </si>
  <si>
    <t xml:space="preserve">Сок фруктовый  </t>
  </si>
  <si>
    <t>Суп молочный с вермишелью</t>
  </si>
  <si>
    <t>Бутерброд с сыром</t>
  </si>
  <si>
    <t>Рыба запеченная с овощами и сыром</t>
  </si>
  <si>
    <t>Дата  29 сентября 2023 день № 10</t>
  </si>
  <si>
    <t>Молоко питьевое ультрапастеризованное 3,2%</t>
  </si>
  <si>
    <t>Ватрушка с творогом</t>
  </si>
  <si>
    <t xml:space="preserve">Банан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</si>
</sst>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8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11" fillId="0" borderId="13" xfId="2" applyFont="1" applyFill="1" applyBorder="1" applyAlignment="1">
      <alignment horizontal="left" wrapText="1"/>
    </xf>
    <xf numFmtId="0" fontId="2" fillId="0" borderId="13" xfId="0" applyFont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5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2" fillId="0" borderId="29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2" fillId="0" borderId="36" xfId="1" applyFont="1" applyBorder="1"/>
    <xf numFmtId="0" fontId="2" fillId="0" borderId="32" xfId="1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30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" fillId="0" borderId="19" xfId="1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workbookViewId="0">
      <selection activeCell="B32" sqref="B32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57" t="s">
        <v>76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87" t="s">
        <v>127</v>
      </c>
      <c r="C9" s="7">
        <v>180</v>
      </c>
      <c r="D9" s="96">
        <v>75.2</v>
      </c>
      <c r="E9" s="2">
        <v>30</v>
      </c>
    </row>
    <row r="10" spans="1:5">
      <c r="A10" s="1">
        <v>2</v>
      </c>
      <c r="B10" s="39" t="s">
        <v>77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85" t="s">
        <v>42</v>
      </c>
      <c r="C12" s="9">
        <v>200</v>
      </c>
      <c r="D12" s="9">
        <v>101</v>
      </c>
      <c r="E12" s="1">
        <v>13</v>
      </c>
    </row>
    <row r="13" spans="1:5" ht="15.75" thickBot="1">
      <c r="A13" s="4"/>
      <c r="B13" s="37" t="s">
        <v>19</v>
      </c>
      <c r="C13" s="38">
        <f>SUM(C9:C12)</f>
        <v>610</v>
      </c>
      <c r="D13" s="38">
        <f t="shared" ref="D13:E13" si="0">SUM(D9:D12)</f>
        <v>516.65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31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85" t="s">
        <v>78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100">
        <v>200</v>
      </c>
      <c r="E18" s="1">
        <v>15</v>
      </c>
    </row>
    <row r="19" spans="1:5">
      <c r="A19" s="1">
        <v>5</v>
      </c>
      <c r="B19" s="86" t="s">
        <v>79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32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92">
        <f>SUM(C15:C20)</f>
        <v>780</v>
      </c>
      <c r="D21" s="92">
        <f t="shared" ref="D21:E21" si="1">SUM(D15:D20)</f>
        <v>758.13</v>
      </c>
      <c r="E21" s="92">
        <f t="shared" si="1"/>
        <v>90.4</v>
      </c>
    </row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57" t="s">
        <v>80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45</v>
      </c>
      <c r="E34" s="4" t="s">
        <v>4</v>
      </c>
    </row>
    <row r="35" spans="1:5" ht="15.75" thickBot="1">
      <c r="A35" s="111"/>
      <c r="B35" s="19" t="s">
        <v>49</v>
      </c>
      <c r="C35" s="19"/>
      <c r="D35" s="19"/>
      <c r="E35" s="34"/>
    </row>
    <row r="36" spans="1:5" ht="15.75" thickBot="1">
      <c r="A36" s="18"/>
      <c r="B36" s="19" t="s">
        <v>50</v>
      </c>
      <c r="C36" s="20"/>
      <c r="D36" s="20"/>
      <c r="E36" s="21"/>
    </row>
    <row r="37" spans="1:5">
      <c r="A37" s="2">
        <v>1</v>
      </c>
      <c r="B37" s="112" t="s">
        <v>51</v>
      </c>
      <c r="C37" s="113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52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23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53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14" t="s">
        <v>19</v>
      </c>
      <c r="C42" s="115">
        <f>SUM(C37:C41)</f>
        <v>520</v>
      </c>
      <c r="D42" s="115">
        <f t="shared" ref="D42:E42" si="2">SUM(D37:D41)</f>
        <v>474.20000000000005</v>
      </c>
      <c r="E42" s="115">
        <f t="shared" si="2"/>
        <v>73.2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54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16" t="s">
        <v>55</v>
      </c>
      <c r="C45" s="110">
        <v>100</v>
      </c>
      <c r="D45" s="12">
        <v>223.37</v>
      </c>
      <c r="E45" s="1">
        <v>46</v>
      </c>
    </row>
    <row r="46" spans="1:5">
      <c r="A46" s="1">
        <v>3</v>
      </c>
      <c r="B46" s="117" t="s">
        <v>56</v>
      </c>
      <c r="C46" s="110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81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92">
        <f>SUM(C44:C48)</f>
        <v>750</v>
      </c>
      <c r="D49" s="92">
        <f t="shared" ref="D49:E49" si="3">SUM(D44:D48)</f>
        <v>718.49</v>
      </c>
      <c r="E49" s="92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57" t="s">
        <v>82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45</v>
      </c>
      <c r="E62" s="4" t="s">
        <v>4</v>
      </c>
    </row>
    <row r="63" spans="1:5" ht="15.75" thickBot="1">
      <c r="A63" s="73"/>
      <c r="B63" s="74" t="s">
        <v>14</v>
      </c>
      <c r="C63" s="75"/>
      <c r="D63" s="76"/>
      <c r="E63" s="133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91">
        <v>184.8</v>
      </c>
      <c r="E66" s="1">
        <v>8</v>
      </c>
    </row>
    <row r="67" spans="1:5">
      <c r="A67" s="1">
        <v>4</v>
      </c>
      <c r="B67" s="134" t="s">
        <v>83</v>
      </c>
      <c r="C67" s="60">
        <v>30</v>
      </c>
      <c r="D67" s="97">
        <v>105</v>
      </c>
      <c r="E67" s="52">
        <v>12</v>
      </c>
    </row>
    <row r="68" spans="1:5">
      <c r="A68" s="1">
        <v>5</v>
      </c>
      <c r="B68" s="102" t="s">
        <v>58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3"/>
      <c r="B71" s="74" t="s">
        <v>15</v>
      </c>
      <c r="C71" s="75"/>
      <c r="D71" s="94"/>
      <c r="E71" s="4"/>
    </row>
    <row r="72" spans="1:5">
      <c r="A72" s="1">
        <v>1</v>
      </c>
      <c r="B72" s="85" t="s">
        <v>43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84</v>
      </c>
      <c r="C73" s="91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91">
        <v>184.8</v>
      </c>
      <c r="E74" s="1">
        <v>11</v>
      </c>
    </row>
    <row r="75" spans="1:5">
      <c r="A75" s="1">
        <v>4</v>
      </c>
      <c r="B75" s="57" t="s">
        <v>85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95">
        <v>162.4</v>
      </c>
      <c r="E76" s="95">
        <v>4</v>
      </c>
    </row>
    <row r="77" spans="1:5" ht="15.75" thickBot="1">
      <c r="A77" s="13"/>
      <c r="B77" s="14" t="s">
        <v>9</v>
      </c>
      <c r="C77" s="92">
        <f>SUM(C72:C76)</f>
        <v>750</v>
      </c>
      <c r="D77" s="92">
        <f t="shared" ref="D77:E77" si="5">SUM(D72:D76)</f>
        <v>729.84</v>
      </c>
      <c r="E77" s="92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7" t="s">
        <v>86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45</v>
      </c>
      <c r="E90" s="4" t="s">
        <v>4</v>
      </c>
    </row>
    <row r="91" spans="1:5" ht="15.75" thickBot="1">
      <c r="A91" s="18"/>
      <c r="B91" s="19" t="s">
        <v>14</v>
      </c>
      <c r="C91" s="20"/>
      <c r="D91" s="76"/>
      <c r="E91" s="133"/>
    </row>
    <row r="92" spans="1:5">
      <c r="A92" s="2">
        <v>1</v>
      </c>
      <c r="B92" s="6" t="s">
        <v>87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17" t="s">
        <v>56</v>
      </c>
      <c r="C93" s="109">
        <v>150</v>
      </c>
      <c r="D93" s="12">
        <v>130.33000000000001</v>
      </c>
      <c r="E93" s="1">
        <v>18</v>
      </c>
    </row>
    <row r="94" spans="1:5">
      <c r="A94" s="1">
        <v>3</v>
      </c>
      <c r="B94" s="117" t="s">
        <v>88</v>
      </c>
      <c r="C94" s="109">
        <v>30</v>
      </c>
      <c r="D94" s="12">
        <v>17.23</v>
      </c>
      <c r="E94" s="1">
        <v>3</v>
      </c>
    </row>
    <row r="95" spans="1:5">
      <c r="A95" s="1">
        <v>3</v>
      </c>
      <c r="B95" s="11" t="s">
        <v>46</v>
      </c>
      <c r="C95" s="12">
        <v>207</v>
      </c>
      <c r="D95" s="3">
        <v>63.75</v>
      </c>
      <c r="E95" s="1">
        <v>6</v>
      </c>
    </row>
    <row r="96" spans="1:5" ht="15.75" thickBot="1">
      <c r="A96" s="127">
        <v>4</v>
      </c>
      <c r="B96" s="135" t="s">
        <v>27</v>
      </c>
      <c r="C96" s="136">
        <v>30</v>
      </c>
      <c r="D96" s="120">
        <v>78.56</v>
      </c>
      <c r="E96" s="137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59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108" t="s">
        <v>61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28" t="s">
        <v>64</v>
      </c>
      <c r="C101" s="3">
        <v>60</v>
      </c>
      <c r="D101" s="12">
        <v>6.6</v>
      </c>
      <c r="E101" s="1">
        <v>10</v>
      </c>
    </row>
    <row r="102" spans="1:5">
      <c r="A102" s="1">
        <v>4</v>
      </c>
      <c r="B102" s="108" t="s">
        <v>48</v>
      </c>
      <c r="C102" s="109">
        <v>200</v>
      </c>
      <c r="D102" s="10">
        <v>112</v>
      </c>
      <c r="E102" s="1">
        <v>11</v>
      </c>
    </row>
    <row r="103" spans="1:5" ht="15.75" thickBot="1">
      <c r="A103" s="127">
        <v>5</v>
      </c>
      <c r="B103" s="104" t="s">
        <v>8</v>
      </c>
      <c r="C103" s="120">
        <v>70</v>
      </c>
      <c r="D103" s="120">
        <v>162.4</v>
      </c>
      <c r="E103" s="137">
        <v>4</v>
      </c>
    </row>
    <row r="104" spans="1:5" ht="15.75" thickBot="1">
      <c r="A104" s="13"/>
      <c r="B104" s="14" t="s">
        <v>9</v>
      </c>
      <c r="C104" s="92">
        <f>SUM(C99:C103)</f>
        <v>780</v>
      </c>
      <c r="D104" s="92">
        <f t="shared" ref="D104:E104" si="7">SUM(D99:D103)</f>
        <v>708.62</v>
      </c>
      <c r="E104" s="92">
        <f t="shared" si="7"/>
        <v>92.4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57" t="s">
        <v>89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45</v>
      </c>
      <c r="E117" s="4" t="s">
        <v>4</v>
      </c>
    </row>
    <row r="118" spans="1:5" ht="15.75" thickBot="1">
      <c r="A118" s="73"/>
      <c r="B118" s="74" t="s">
        <v>14</v>
      </c>
      <c r="C118" s="75"/>
      <c r="D118" s="76"/>
      <c r="E118" s="138"/>
    </row>
    <row r="119" spans="1:5">
      <c r="A119" s="1">
        <v>1</v>
      </c>
      <c r="B119" s="139" t="s">
        <v>60</v>
      </c>
      <c r="C119" s="119">
        <v>100</v>
      </c>
      <c r="D119" s="2">
        <v>146.35</v>
      </c>
      <c r="E119" s="41">
        <v>28.4</v>
      </c>
    </row>
    <row r="120" spans="1:5">
      <c r="A120" s="1">
        <v>2</v>
      </c>
      <c r="B120" s="49" t="s">
        <v>103</v>
      </c>
      <c r="C120" s="60">
        <v>180</v>
      </c>
      <c r="D120" s="1">
        <v>75.2</v>
      </c>
      <c r="E120" s="42">
        <v>30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85" t="s">
        <v>42</v>
      </c>
      <c r="C122" s="9">
        <v>200</v>
      </c>
      <c r="D122" s="1">
        <v>101</v>
      </c>
      <c r="E122" s="140">
        <v>12</v>
      </c>
    </row>
    <row r="123" spans="1:5" ht="15.75" thickBot="1">
      <c r="A123" s="4"/>
      <c r="B123" s="37" t="s">
        <v>19</v>
      </c>
      <c r="C123" s="38">
        <f>SUM(C119:C122)</f>
        <v>510</v>
      </c>
      <c r="D123" s="38">
        <f t="shared" ref="D123:E123" si="8">SUM(D119:D122)</f>
        <v>401.11</v>
      </c>
      <c r="E123" s="141">
        <f t="shared" si="8"/>
        <v>73.400000000000006</v>
      </c>
    </row>
    <row r="124" spans="1:5" ht="15.75" thickBot="1">
      <c r="A124" s="73"/>
      <c r="B124" s="74" t="s">
        <v>15</v>
      </c>
      <c r="C124" s="75"/>
      <c r="D124" s="75"/>
      <c r="E124" s="138"/>
    </row>
    <row r="125" spans="1:5" ht="30">
      <c r="A125" s="2">
        <v>1</v>
      </c>
      <c r="B125" s="6" t="s">
        <v>90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91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106" t="s">
        <v>47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108" t="s">
        <v>92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7">
        <v>162.4</v>
      </c>
      <c r="E129" s="140">
        <v>4</v>
      </c>
    </row>
    <row r="130" spans="1:5" ht="15.75" thickBot="1">
      <c r="A130" s="13"/>
      <c r="B130" s="14" t="s">
        <v>9</v>
      </c>
      <c r="C130" s="92">
        <f>SUM(C125:C129)</f>
        <v>750</v>
      </c>
      <c r="D130" s="92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C138" sqref="C138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7" t="s">
        <v>105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106</v>
      </c>
      <c r="C9" s="7">
        <v>100</v>
      </c>
      <c r="D9" s="89">
        <v>229.59</v>
      </c>
      <c r="E9" s="2">
        <v>40</v>
      </c>
    </row>
    <row r="10" spans="1:5">
      <c r="A10" s="1">
        <v>2</v>
      </c>
      <c r="B10" s="39" t="s">
        <v>29</v>
      </c>
      <c r="C10" s="3">
        <v>30</v>
      </c>
      <c r="D10" s="143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100">
        <v>212</v>
      </c>
      <c r="E11" s="52">
        <v>15</v>
      </c>
    </row>
    <row r="12" spans="1:5">
      <c r="A12" s="1">
        <v>4</v>
      </c>
      <c r="B12" s="85" t="s">
        <v>42</v>
      </c>
      <c r="C12" s="9">
        <v>200</v>
      </c>
      <c r="D12" s="100">
        <v>101</v>
      </c>
      <c r="E12" s="1">
        <v>13</v>
      </c>
    </row>
    <row r="13" spans="1:5" ht="15.75" thickBot="1">
      <c r="A13" s="1">
        <v>5</v>
      </c>
      <c r="B13" s="16" t="s">
        <v>18</v>
      </c>
      <c r="C13" s="17">
        <v>40</v>
      </c>
      <c r="D13" s="144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31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85" t="s">
        <v>78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100">
        <v>212</v>
      </c>
      <c r="E19" s="1">
        <v>15</v>
      </c>
    </row>
    <row r="20" spans="1:5">
      <c r="A20" s="1">
        <v>5</v>
      </c>
      <c r="B20" s="86" t="s">
        <v>107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32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92">
        <f>SUM(C16:C21)</f>
        <v>830</v>
      </c>
      <c r="D22" s="92">
        <f t="shared" ref="D22:E22" si="1">SUM(D16:D21)</f>
        <v>789.88</v>
      </c>
      <c r="E22" s="92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57" t="s">
        <v>108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45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12" t="s">
        <v>51</v>
      </c>
      <c r="C37" s="113">
        <v>125</v>
      </c>
      <c r="D37" s="7">
        <v>334.33</v>
      </c>
      <c r="E37" s="2">
        <v>43.9</v>
      </c>
    </row>
    <row r="38" spans="1:5">
      <c r="A38" s="1">
        <v>2</v>
      </c>
      <c r="B38" s="11" t="s">
        <v>52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17" t="s">
        <v>70</v>
      </c>
      <c r="C39" s="51">
        <v>100</v>
      </c>
      <c r="D39" s="90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104" t="s">
        <v>53</v>
      </c>
      <c r="C41" s="120">
        <v>200</v>
      </c>
      <c r="D41" s="145">
        <v>90.22</v>
      </c>
      <c r="E41" s="40">
        <v>3</v>
      </c>
    </row>
    <row r="42" spans="1:5" ht="15.75" thickBot="1">
      <c r="A42" s="4"/>
      <c r="B42" s="146" t="s">
        <v>109</v>
      </c>
      <c r="C42" s="147">
        <f>SUM(C37:C41)</f>
        <v>485</v>
      </c>
      <c r="D42" s="141"/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54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16" t="s">
        <v>55</v>
      </c>
      <c r="C45" s="110">
        <v>100</v>
      </c>
      <c r="D45" s="12">
        <v>223.37</v>
      </c>
      <c r="E45" s="1">
        <v>46</v>
      </c>
    </row>
    <row r="46" spans="1:5">
      <c r="A46" s="1">
        <v>3</v>
      </c>
      <c r="B46" s="117" t="s">
        <v>56</v>
      </c>
      <c r="C46" s="110">
        <v>180</v>
      </c>
      <c r="D46" s="12">
        <v>130.33000000000001</v>
      </c>
      <c r="E46" s="1">
        <v>20</v>
      </c>
    </row>
    <row r="47" spans="1:5">
      <c r="A47" s="1">
        <v>4</v>
      </c>
      <c r="B47" s="86" t="s">
        <v>62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48" t="s">
        <v>9</v>
      </c>
      <c r="C49" s="149">
        <f t="shared" ref="C49" si="2">SUM(C44:C48)</f>
        <v>820</v>
      </c>
      <c r="D49" s="150"/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7" t="s">
        <v>110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45</v>
      </c>
      <c r="E62" s="4" t="s">
        <v>4</v>
      </c>
    </row>
    <row r="63" spans="1:5" ht="15.75" thickBot="1">
      <c r="A63" s="73"/>
      <c r="B63" s="74" t="s">
        <v>14</v>
      </c>
      <c r="C63" s="75"/>
      <c r="D63" s="76"/>
      <c r="E63" s="133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91">
        <v>184.8</v>
      </c>
      <c r="E66" s="1">
        <v>11</v>
      </c>
    </row>
    <row r="67" spans="1:5">
      <c r="A67" s="1">
        <v>4</v>
      </c>
      <c r="B67" s="134" t="s">
        <v>83</v>
      </c>
      <c r="C67" s="60">
        <v>30</v>
      </c>
      <c r="D67" s="97">
        <v>105</v>
      </c>
      <c r="E67" s="52">
        <v>12</v>
      </c>
    </row>
    <row r="68" spans="1:5">
      <c r="A68" s="1">
        <v>5</v>
      </c>
      <c r="B68" s="102" t="s">
        <v>58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3"/>
      <c r="B71" s="74" t="s">
        <v>15</v>
      </c>
      <c r="C71" s="75"/>
      <c r="D71" s="94"/>
      <c r="E71" s="4"/>
    </row>
    <row r="72" spans="1:5">
      <c r="A72" s="1">
        <v>1</v>
      </c>
      <c r="B72" s="85" t="s">
        <v>43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84</v>
      </c>
      <c r="C73" s="91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91">
        <v>184.8</v>
      </c>
      <c r="E74" s="1">
        <v>11</v>
      </c>
    </row>
    <row r="75" spans="1:5">
      <c r="A75" s="1">
        <v>4</v>
      </c>
      <c r="B75" s="57" t="s">
        <v>85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95">
        <v>162.4</v>
      </c>
      <c r="E76" s="95">
        <v>4</v>
      </c>
    </row>
    <row r="77" spans="1:5" ht="15.75" thickBot="1">
      <c r="A77" s="13"/>
      <c r="B77" s="14" t="s">
        <v>9</v>
      </c>
      <c r="C77" s="92">
        <f>SUM(C72:C76)</f>
        <v>800</v>
      </c>
      <c r="D77" s="92">
        <f t="shared" ref="D77:E77" si="4">SUM(D72:D76)</f>
        <v>762.19999999999993</v>
      </c>
      <c r="E77" s="92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57" t="s">
        <v>111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45</v>
      </c>
      <c r="E90" s="4" t="s">
        <v>4</v>
      </c>
    </row>
    <row r="91" spans="1:5" ht="15.75" thickBot="1">
      <c r="A91" s="18"/>
      <c r="B91" s="19" t="s">
        <v>14</v>
      </c>
      <c r="C91" s="20"/>
      <c r="D91" s="76"/>
      <c r="E91" s="133"/>
    </row>
    <row r="92" spans="1:5">
      <c r="A92" s="2">
        <v>1</v>
      </c>
      <c r="B92" s="6" t="s">
        <v>87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17" t="s">
        <v>56</v>
      </c>
      <c r="C93" s="109">
        <v>180</v>
      </c>
      <c r="D93" s="12">
        <v>130.33000000000001</v>
      </c>
      <c r="E93" s="1">
        <v>20</v>
      </c>
    </row>
    <row r="94" spans="1:5">
      <c r="A94" s="1">
        <v>3</v>
      </c>
      <c r="B94" s="117" t="s">
        <v>88</v>
      </c>
      <c r="C94" s="109">
        <v>30</v>
      </c>
      <c r="D94" s="12">
        <v>17.23</v>
      </c>
      <c r="E94" s="1">
        <v>3</v>
      </c>
    </row>
    <row r="95" spans="1:5">
      <c r="A95" s="1">
        <v>3</v>
      </c>
      <c r="B95" s="11" t="s">
        <v>46</v>
      </c>
      <c r="C95" s="12">
        <v>200</v>
      </c>
      <c r="D95" s="3">
        <v>63.75</v>
      </c>
      <c r="E95" s="1">
        <v>6</v>
      </c>
    </row>
    <row r="96" spans="1:5" ht="15.75" thickBot="1">
      <c r="A96" s="127">
        <v>4</v>
      </c>
      <c r="B96" s="135" t="s">
        <v>27</v>
      </c>
      <c r="C96" s="136">
        <v>40</v>
      </c>
      <c r="D96" s="120">
        <v>78.56</v>
      </c>
      <c r="E96" s="137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75.2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59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108" t="s">
        <v>61</v>
      </c>
      <c r="C100" s="10">
        <v>250</v>
      </c>
      <c r="D100" s="9">
        <v>427.92</v>
      </c>
      <c r="E100" s="1">
        <v>52.2</v>
      </c>
    </row>
    <row r="101" spans="1:5">
      <c r="A101" s="1">
        <v>3</v>
      </c>
      <c r="B101" s="128" t="s">
        <v>64</v>
      </c>
      <c r="C101" s="3">
        <v>60</v>
      </c>
      <c r="D101" s="12">
        <v>6.6</v>
      </c>
      <c r="E101" s="1">
        <v>10</v>
      </c>
    </row>
    <row r="102" spans="1:5">
      <c r="A102" s="1">
        <v>4</v>
      </c>
      <c r="B102" s="108" t="s">
        <v>48</v>
      </c>
      <c r="C102" s="109">
        <v>200</v>
      </c>
      <c r="D102" s="10">
        <v>112</v>
      </c>
      <c r="E102" s="1">
        <v>11</v>
      </c>
    </row>
    <row r="103" spans="1:5" ht="15.75" thickBot="1">
      <c r="A103" s="127">
        <v>5</v>
      </c>
      <c r="B103" s="104" t="s">
        <v>8</v>
      </c>
      <c r="C103" s="120">
        <v>70</v>
      </c>
      <c r="D103" s="120">
        <v>162.4</v>
      </c>
      <c r="E103" s="137">
        <v>4</v>
      </c>
    </row>
    <row r="104" spans="1:5" ht="15.75" thickBot="1">
      <c r="A104" s="13"/>
      <c r="B104" s="14" t="s">
        <v>9</v>
      </c>
      <c r="C104" s="92">
        <f>SUM(C99:C103)</f>
        <v>830</v>
      </c>
      <c r="D104" s="92">
        <f t="shared" ref="D104:E104" si="6">SUM(D99:D103)</f>
        <v>846.92000000000007</v>
      </c>
      <c r="E104" s="92">
        <f t="shared" si="6"/>
        <v>94.4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57" t="s">
        <v>112</v>
      </c>
      <c r="C115" s="24"/>
      <c r="D115" s="24"/>
    </row>
    <row r="116" spans="1:5" ht="15.75" thickBot="1">
      <c r="A116" s="24"/>
      <c r="B116" s="26" t="s">
        <v>11</v>
      </c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45</v>
      </c>
      <c r="E117" s="4" t="s">
        <v>4</v>
      </c>
    </row>
    <row r="118" spans="1:5" ht="15.75" thickBot="1">
      <c r="A118" s="73"/>
      <c r="B118" s="74" t="s">
        <v>14</v>
      </c>
      <c r="C118" s="75"/>
      <c r="D118" s="76"/>
      <c r="E118" s="138"/>
    </row>
    <row r="119" spans="1:5">
      <c r="A119" s="1">
        <v>1</v>
      </c>
      <c r="B119" s="139" t="s">
        <v>60</v>
      </c>
      <c r="C119" s="119">
        <v>150</v>
      </c>
      <c r="D119" s="2">
        <v>146.35</v>
      </c>
      <c r="E119" s="41">
        <v>45</v>
      </c>
    </row>
    <row r="120" spans="1:5">
      <c r="A120" s="1">
        <v>2</v>
      </c>
      <c r="B120" s="49" t="s">
        <v>113</v>
      </c>
      <c r="C120" s="60">
        <v>45</v>
      </c>
      <c r="D120" s="1">
        <v>105</v>
      </c>
      <c r="E120" s="42">
        <v>24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85" t="s">
        <v>114</v>
      </c>
      <c r="C122" s="9">
        <v>200</v>
      </c>
      <c r="D122" s="1">
        <v>63.75</v>
      </c>
      <c r="E122" s="140">
        <v>3</v>
      </c>
    </row>
    <row r="123" spans="1:5" ht="15.75" thickBot="1">
      <c r="A123" s="4"/>
      <c r="B123" s="37" t="s">
        <v>19</v>
      </c>
      <c r="C123" s="38">
        <f>SUM(C119:C122)</f>
        <v>425</v>
      </c>
      <c r="D123" s="38">
        <f t="shared" ref="D123:E123" si="7">SUM(D119:D122)</f>
        <v>393.65999999999997</v>
      </c>
      <c r="E123" s="141">
        <f t="shared" si="7"/>
        <v>75</v>
      </c>
    </row>
    <row r="124" spans="1:5" ht="15.75" thickBot="1">
      <c r="A124" s="73"/>
      <c r="B124" s="74" t="s">
        <v>15</v>
      </c>
      <c r="C124" s="75"/>
      <c r="D124" s="75"/>
      <c r="E124" s="138"/>
    </row>
    <row r="125" spans="1:5" ht="30">
      <c r="A125" s="2">
        <v>1</v>
      </c>
      <c r="B125" s="6" t="s">
        <v>90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91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106" t="s">
        <v>47</v>
      </c>
      <c r="C127" s="107">
        <v>180</v>
      </c>
      <c r="D127" s="53">
        <v>214.93</v>
      </c>
      <c r="E127" s="42">
        <v>10</v>
      </c>
    </row>
    <row r="128" spans="1:5" ht="30">
      <c r="A128" s="1">
        <v>4</v>
      </c>
      <c r="B128" s="108" t="s">
        <v>92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7">
        <v>162.4</v>
      </c>
      <c r="E129" s="140">
        <v>4</v>
      </c>
    </row>
    <row r="130" spans="1:5" ht="15.75" thickBot="1">
      <c r="A130" s="13"/>
      <c r="B130" s="14" t="s">
        <v>9</v>
      </c>
      <c r="C130" s="92">
        <f>SUM(C125:C129)</f>
        <v>800</v>
      </c>
      <c r="D130" s="92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workbookViewId="0">
      <selection activeCell="B200" sqref="B200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7" t="s">
        <v>93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45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87" t="s">
        <v>67</v>
      </c>
      <c r="C9" s="7">
        <v>150</v>
      </c>
      <c r="D9" s="96">
        <v>85.9</v>
      </c>
      <c r="E9" s="2">
        <v>30</v>
      </c>
    </row>
    <row r="10" spans="1:5">
      <c r="A10" s="1">
        <v>2</v>
      </c>
      <c r="B10" s="39" t="s">
        <v>77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85" t="s">
        <v>42</v>
      </c>
      <c r="C12" s="9">
        <v>200</v>
      </c>
      <c r="D12" s="9">
        <v>101</v>
      </c>
      <c r="E12" s="1">
        <v>13</v>
      </c>
    </row>
    <row r="13" spans="1:5" ht="15.75" thickBot="1">
      <c r="A13" s="4"/>
      <c r="B13" s="37" t="s">
        <v>19</v>
      </c>
      <c r="C13" s="38">
        <f>SUM(C9:C12)</f>
        <v>580</v>
      </c>
      <c r="D13" s="38">
        <f t="shared" ref="D13:E13" si="0">SUM(D9:D12)</f>
        <v>527.34999999999991</v>
      </c>
      <c r="E13" s="38">
        <f t="shared" si="0"/>
        <v>73.2</v>
      </c>
    </row>
    <row r="14" spans="1:5" ht="15.75" thickBot="1">
      <c r="A14" s="18"/>
      <c r="B14" s="66" t="s">
        <v>32</v>
      </c>
      <c r="C14" s="67"/>
      <c r="D14" s="67"/>
      <c r="E14" s="21"/>
    </row>
    <row r="15" spans="1:5">
      <c r="A15" s="2">
        <v>1</v>
      </c>
      <c r="B15" s="6" t="s">
        <v>33</v>
      </c>
      <c r="C15" s="7">
        <v>200</v>
      </c>
      <c r="D15" s="96">
        <v>136</v>
      </c>
      <c r="E15" s="41">
        <v>25</v>
      </c>
    </row>
    <row r="16" spans="1:5">
      <c r="A16" s="1">
        <v>2</v>
      </c>
      <c r="B16" s="49" t="s">
        <v>94</v>
      </c>
      <c r="C16" s="60">
        <v>50</v>
      </c>
      <c r="D16" s="91">
        <v>105</v>
      </c>
      <c r="E16" s="52">
        <v>22</v>
      </c>
    </row>
    <row r="17" spans="1:5" ht="15.75" thickBot="1">
      <c r="A17" s="31">
        <v>3</v>
      </c>
      <c r="B17" s="11" t="s">
        <v>95</v>
      </c>
      <c r="C17" s="12">
        <v>130</v>
      </c>
      <c r="D17" s="93">
        <v>49.4</v>
      </c>
      <c r="E17" s="42">
        <v>32</v>
      </c>
    </row>
    <row r="18" spans="1:5" ht="15.75" thickBot="1">
      <c r="A18" s="13"/>
      <c r="B18" s="56"/>
      <c r="C18" s="94">
        <f>SUM(C15:C17)</f>
        <v>380</v>
      </c>
      <c r="D18" s="142">
        <f t="shared" ref="D18" si="1">SUM(D15:D17)</f>
        <v>290.39999999999998</v>
      </c>
      <c r="E18" s="94">
        <f>E17+E16+E15</f>
        <v>79</v>
      </c>
    </row>
    <row r="19" spans="1:5" ht="15.75" thickBot="1">
      <c r="A19" s="43"/>
      <c r="B19" s="68" t="s">
        <v>34</v>
      </c>
      <c r="C19" s="95">
        <f>C18+C13</f>
        <v>960</v>
      </c>
      <c r="D19" s="95">
        <f t="shared" ref="D19:E19" si="2">D18+D13</f>
        <v>817.74999999999989</v>
      </c>
      <c r="E19" s="95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31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85" t="s">
        <v>78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100">
        <v>200</v>
      </c>
      <c r="E25" s="1">
        <v>15</v>
      </c>
    </row>
    <row r="26" spans="1:5">
      <c r="A26" s="1">
        <v>5</v>
      </c>
      <c r="B26" s="86" t="s">
        <v>79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32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92">
        <f>SUM(C22:C27)</f>
        <v>780</v>
      </c>
      <c r="D28" s="92">
        <f t="shared" ref="D28:E28" si="3">SUM(D22:D27)</f>
        <v>758.13</v>
      </c>
      <c r="E28" s="92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87" t="s">
        <v>33</v>
      </c>
      <c r="C30" s="7">
        <v>200</v>
      </c>
      <c r="D30" s="7">
        <v>136</v>
      </c>
      <c r="E30" s="2">
        <v>25</v>
      </c>
    </row>
    <row r="31" spans="1:5" ht="15.75" thickBot="1">
      <c r="A31" s="88">
        <v>2</v>
      </c>
      <c r="B31" s="64" t="s">
        <v>96</v>
      </c>
      <c r="C31" s="55">
        <v>50</v>
      </c>
      <c r="D31" s="93">
        <v>277</v>
      </c>
      <c r="E31" s="42">
        <v>39</v>
      </c>
    </row>
    <row r="32" spans="1:5" ht="15.75" thickBot="1">
      <c r="A32" s="13"/>
      <c r="B32" s="14" t="s">
        <v>23</v>
      </c>
      <c r="C32" s="4">
        <f>SUM(C30:C31)</f>
        <v>250</v>
      </c>
      <c r="D32" s="4">
        <f t="shared" ref="D32:E32" si="4">SUM(D30:D31)</f>
        <v>413</v>
      </c>
      <c r="E32" s="4">
        <f t="shared" si="4"/>
        <v>64</v>
      </c>
    </row>
    <row r="33" spans="1:5" ht="15.75" thickBot="1">
      <c r="A33" s="43"/>
      <c r="B33" s="68" t="s">
        <v>34</v>
      </c>
      <c r="C33" s="95">
        <f>C32+C28</f>
        <v>1030</v>
      </c>
      <c r="D33" s="95">
        <f t="shared" ref="D33:E33" si="5">D32+D28</f>
        <v>1171.1300000000001</v>
      </c>
      <c r="E33" s="95">
        <f t="shared" si="5"/>
        <v>154.4</v>
      </c>
    </row>
    <row r="34" spans="1:5">
      <c r="A34" s="28"/>
      <c r="B34" s="29"/>
      <c r="C34" s="26"/>
      <c r="D34" s="26"/>
      <c r="E34" s="26"/>
    </row>
    <row r="35" spans="1:5">
      <c r="A35" s="28"/>
      <c r="B35" s="29"/>
      <c r="C35" s="26"/>
      <c r="D35" s="26"/>
      <c r="E35" s="26"/>
    </row>
    <row r="36" spans="1:5">
      <c r="A36" s="50" t="s">
        <v>5</v>
      </c>
      <c r="B36" s="50"/>
      <c r="C36" s="50" t="s">
        <v>28</v>
      </c>
      <c r="D36" s="50"/>
      <c r="E36" s="50"/>
    </row>
    <row r="37" spans="1:5">
      <c r="A37" s="50" t="s">
        <v>24</v>
      </c>
      <c r="B37" s="50"/>
      <c r="C37" s="50" t="s">
        <v>6</v>
      </c>
      <c r="D37" s="50"/>
      <c r="E37" s="50"/>
    </row>
    <row r="40" spans="1:5">
      <c r="A40" s="23"/>
      <c r="B40" s="36" t="s">
        <v>0</v>
      </c>
      <c r="C40" s="23" t="s">
        <v>1</v>
      </c>
      <c r="D40" s="23"/>
      <c r="E40" s="23"/>
    </row>
    <row r="41" spans="1:5">
      <c r="A41" s="24"/>
      <c r="B41" s="25" t="s">
        <v>20</v>
      </c>
      <c r="C41" s="24"/>
      <c r="D41" s="24"/>
      <c r="E41" s="24"/>
    </row>
    <row r="42" spans="1:5">
      <c r="A42" s="24"/>
      <c r="B42" s="25" t="s">
        <v>21</v>
      </c>
      <c r="C42" s="24"/>
      <c r="D42" s="24"/>
      <c r="E42" s="24"/>
    </row>
    <row r="43" spans="1:5">
      <c r="A43" s="24"/>
      <c r="B43" s="25"/>
      <c r="C43" s="24"/>
      <c r="D43" s="24"/>
      <c r="E43" s="24"/>
    </row>
    <row r="44" spans="1:5">
      <c r="A44" s="24"/>
      <c r="B44" s="157" t="s">
        <v>97</v>
      </c>
      <c r="C44" s="24"/>
      <c r="D44" s="24"/>
      <c r="E44" s="24"/>
    </row>
    <row r="45" spans="1:5" ht="15.75" thickBot="1">
      <c r="A45" s="24"/>
      <c r="B45" s="26" t="s">
        <v>11</v>
      </c>
      <c r="C45" s="24"/>
      <c r="D45" s="24"/>
      <c r="E45" s="24"/>
    </row>
    <row r="46" spans="1:5" ht="15.75" thickBot="1">
      <c r="A46" s="4" t="s">
        <v>2</v>
      </c>
      <c r="B46" s="27" t="s">
        <v>3</v>
      </c>
      <c r="C46" s="4" t="s">
        <v>7</v>
      </c>
      <c r="D46" s="4" t="s">
        <v>45</v>
      </c>
      <c r="E46" s="4" t="s">
        <v>4</v>
      </c>
    </row>
    <row r="47" spans="1:5" ht="15.75" thickBot="1">
      <c r="A47" s="18"/>
      <c r="B47" s="19" t="s">
        <v>14</v>
      </c>
      <c r="C47" s="20"/>
      <c r="D47" s="20"/>
      <c r="E47" s="21"/>
    </row>
    <row r="48" spans="1:5">
      <c r="A48" s="2">
        <v>1</v>
      </c>
      <c r="B48" s="112" t="s">
        <v>51</v>
      </c>
      <c r="C48" s="113">
        <v>100</v>
      </c>
      <c r="D48" s="7">
        <v>183.95</v>
      </c>
      <c r="E48" s="2">
        <v>36.200000000000003</v>
      </c>
    </row>
    <row r="49" spans="1:5">
      <c r="A49" s="1">
        <v>2</v>
      </c>
      <c r="B49" s="11" t="s">
        <v>52</v>
      </c>
      <c r="C49" s="12">
        <v>30</v>
      </c>
      <c r="D49" s="12">
        <v>75</v>
      </c>
      <c r="E49" s="1">
        <v>9</v>
      </c>
    </row>
    <row r="50" spans="1:5">
      <c r="A50" s="1">
        <v>3</v>
      </c>
      <c r="B50" s="11" t="s">
        <v>25</v>
      </c>
      <c r="C50" s="12">
        <v>160</v>
      </c>
      <c r="D50" s="12">
        <v>81.900000000000006</v>
      </c>
      <c r="E50" s="1">
        <v>23</v>
      </c>
    </row>
    <row r="51" spans="1:5">
      <c r="A51" s="1">
        <v>4</v>
      </c>
      <c r="B51" s="62" t="s">
        <v>18</v>
      </c>
      <c r="C51" s="63">
        <v>30</v>
      </c>
      <c r="D51" s="3">
        <v>69.599999999999994</v>
      </c>
      <c r="E51" s="1">
        <v>2</v>
      </c>
    </row>
    <row r="52" spans="1:5" ht="15.75" thickBot="1">
      <c r="A52" s="1">
        <v>3</v>
      </c>
      <c r="B52" s="11" t="s">
        <v>53</v>
      </c>
      <c r="C52" s="12">
        <v>200</v>
      </c>
      <c r="D52" s="12">
        <v>63.75</v>
      </c>
      <c r="E52" s="1">
        <v>3</v>
      </c>
    </row>
    <row r="53" spans="1:5" ht="15.75" thickBot="1">
      <c r="A53" s="4"/>
      <c r="B53" s="114" t="s">
        <v>19</v>
      </c>
      <c r="C53" s="115">
        <f>SUM(C48:C52)</f>
        <v>520</v>
      </c>
      <c r="D53" s="115">
        <f t="shared" ref="D53:E53" si="6">SUM(D48:D52)</f>
        <v>474.20000000000005</v>
      </c>
      <c r="E53" s="115">
        <f t="shared" si="6"/>
        <v>73.2</v>
      </c>
    </row>
    <row r="54" spans="1:5" ht="15.75" thickBot="1">
      <c r="A54" s="18"/>
      <c r="B54" s="66" t="s">
        <v>32</v>
      </c>
      <c r="C54" s="67"/>
      <c r="D54" s="67"/>
      <c r="E54" s="21"/>
    </row>
    <row r="55" spans="1:5">
      <c r="A55" s="2">
        <v>1</v>
      </c>
      <c r="B55" s="6" t="s">
        <v>33</v>
      </c>
      <c r="C55" s="7">
        <v>200</v>
      </c>
      <c r="D55" s="96">
        <v>136</v>
      </c>
      <c r="E55" s="41">
        <v>25</v>
      </c>
    </row>
    <row r="56" spans="1:5">
      <c r="A56" s="1">
        <v>2</v>
      </c>
      <c r="B56" s="49" t="s">
        <v>73</v>
      </c>
      <c r="C56" s="60">
        <v>30</v>
      </c>
      <c r="D56" s="91">
        <v>105</v>
      </c>
      <c r="E56" s="52">
        <v>17.100000000000001</v>
      </c>
    </row>
    <row r="57" spans="1:5" ht="15.75" thickBot="1">
      <c r="A57" s="31">
        <v>3</v>
      </c>
      <c r="B57" s="32" t="s">
        <v>74</v>
      </c>
      <c r="C57" s="22">
        <v>180</v>
      </c>
      <c r="D57" s="99">
        <v>170.1</v>
      </c>
      <c r="E57" s="42">
        <v>37</v>
      </c>
    </row>
    <row r="58" spans="1:5" ht="16.5" thickBot="1">
      <c r="A58" s="13"/>
      <c r="B58" s="56"/>
      <c r="C58" s="124">
        <f>SUM(C55:C57)</f>
        <v>410</v>
      </c>
      <c r="D58" s="125">
        <f t="shared" ref="D58:E58" si="7">SUM(D55:D57)</f>
        <v>411.1</v>
      </c>
      <c r="E58" s="126">
        <f t="shared" si="7"/>
        <v>79.099999999999994</v>
      </c>
    </row>
    <row r="59" spans="1:5" ht="15.75" thickBot="1">
      <c r="A59" s="43"/>
      <c r="B59" s="68" t="s">
        <v>34</v>
      </c>
      <c r="C59" s="95">
        <f>C58+C53</f>
        <v>930</v>
      </c>
      <c r="D59" s="95">
        <f t="shared" ref="D59:E59" si="8">D58+D53</f>
        <v>885.30000000000007</v>
      </c>
      <c r="E59" s="95">
        <f t="shared" si="8"/>
        <v>152.30000000000001</v>
      </c>
    </row>
    <row r="60" spans="1:5" ht="15.75" thickBot="1">
      <c r="A60" s="44"/>
      <c r="B60" s="45" t="s">
        <v>22</v>
      </c>
      <c r="C60" s="46"/>
      <c r="D60" s="46"/>
      <c r="E60" s="34"/>
    </row>
    <row r="61" spans="1:5" ht="15.75" thickBot="1">
      <c r="A61" s="18"/>
      <c r="B61" s="19" t="s">
        <v>15</v>
      </c>
      <c r="C61" s="20"/>
      <c r="D61" s="20"/>
      <c r="E61" s="21"/>
    </row>
    <row r="62" spans="1:5">
      <c r="A62" s="2">
        <v>1</v>
      </c>
      <c r="B62" s="6" t="s">
        <v>54</v>
      </c>
      <c r="C62" s="7">
        <v>200</v>
      </c>
      <c r="D62" s="7">
        <v>120.71</v>
      </c>
      <c r="E62" s="2">
        <v>10</v>
      </c>
    </row>
    <row r="63" spans="1:5">
      <c r="A63" s="1">
        <v>2</v>
      </c>
      <c r="B63" s="116" t="s">
        <v>55</v>
      </c>
      <c r="C63" s="110">
        <v>100</v>
      </c>
      <c r="D63" s="12">
        <v>223.37</v>
      </c>
      <c r="E63" s="1">
        <v>46</v>
      </c>
    </row>
    <row r="64" spans="1:5">
      <c r="A64" s="1">
        <v>3</v>
      </c>
      <c r="B64" s="117" t="s">
        <v>56</v>
      </c>
      <c r="C64" s="110">
        <v>180</v>
      </c>
      <c r="D64" s="12">
        <v>130.33000000000001</v>
      </c>
      <c r="E64" s="1">
        <v>20</v>
      </c>
    </row>
    <row r="65" spans="1:5">
      <c r="A65" s="1">
        <v>4</v>
      </c>
      <c r="B65" s="57" t="s">
        <v>81</v>
      </c>
      <c r="C65" s="10">
        <v>200</v>
      </c>
      <c r="D65" s="10">
        <v>80</v>
      </c>
      <c r="E65" s="1">
        <v>11</v>
      </c>
    </row>
    <row r="66" spans="1:5" ht="15.75" thickBot="1">
      <c r="A66" s="1">
        <v>5</v>
      </c>
      <c r="B66" s="11" t="s">
        <v>8</v>
      </c>
      <c r="C66" s="12">
        <v>70</v>
      </c>
      <c r="D66" s="12">
        <v>164.08</v>
      </c>
      <c r="E66" s="1">
        <v>4</v>
      </c>
    </row>
    <row r="67" spans="1:5" ht="15.75" thickBot="1">
      <c r="A67" s="13"/>
      <c r="B67" s="14" t="s">
        <v>9</v>
      </c>
      <c r="C67" s="92">
        <f>SUM(C62:C66)</f>
        <v>750</v>
      </c>
      <c r="D67" s="92">
        <f t="shared" ref="D67:E67" si="9">SUM(D62:D66)</f>
        <v>718.49</v>
      </c>
      <c r="E67" s="92">
        <f t="shared" si="9"/>
        <v>91</v>
      </c>
    </row>
    <row r="68" spans="1:5" ht="16.5" thickBot="1">
      <c r="A68" s="47"/>
      <c r="B68" s="69" t="s">
        <v>10</v>
      </c>
      <c r="C68" s="70"/>
      <c r="D68" s="70"/>
      <c r="E68" s="48"/>
    </row>
    <row r="69" spans="1:5">
      <c r="A69" s="2">
        <v>1</v>
      </c>
      <c r="B69" s="87" t="s">
        <v>33</v>
      </c>
      <c r="C69" s="7">
        <v>200</v>
      </c>
      <c r="D69" s="7">
        <v>136</v>
      </c>
      <c r="E69" s="2">
        <v>25</v>
      </c>
    </row>
    <row r="70" spans="1:5">
      <c r="A70" s="1">
        <v>2</v>
      </c>
      <c r="B70" s="49" t="s">
        <v>75</v>
      </c>
      <c r="C70" s="60">
        <v>30</v>
      </c>
      <c r="D70" s="97">
        <v>105</v>
      </c>
      <c r="E70" s="52">
        <v>14</v>
      </c>
    </row>
    <row r="71" spans="1:5" ht="15.75" thickBot="1">
      <c r="A71" s="40">
        <v>2</v>
      </c>
      <c r="B71" s="64" t="s">
        <v>68</v>
      </c>
      <c r="C71" s="55">
        <v>160</v>
      </c>
      <c r="D71" s="98">
        <v>71.040000000000006</v>
      </c>
      <c r="E71" s="52">
        <v>23</v>
      </c>
    </row>
    <row r="72" spans="1:5" ht="15.75" thickBot="1">
      <c r="A72" s="13"/>
      <c r="B72" s="14" t="s">
        <v>23</v>
      </c>
      <c r="C72" s="4">
        <f>SUM(C69:C71)</f>
        <v>390</v>
      </c>
      <c r="D72" s="4">
        <f>SUM(D69:D71)</f>
        <v>312.04000000000002</v>
      </c>
      <c r="E72" s="4">
        <f>SUM(E69:E71)</f>
        <v>62</v>
      </c>
    </row>
    <row r="73" spans="1:5" ht="15.75" thickBot="1">
      <c r="A73" s="43"/>
      <c r="B73" s="68" t="s">
        <v>34</v>
      </c>
      <c r="C73" s="95">
        <f>C72+C67</f>
        <v>1140</v>
      </c>
      <c r="D73" s="95">
        <f>D72+D67</f>
        <v>1030.53</v>
      </c>
      <c r="E73" s="95">
        <f>E72+E67</f>
        <v>153</v>
      </c>
    </row>
    <row r="74" spans="1:5">
      <c r="A74" s="28"/>
      <c r="B74" s="29"/>
      <c r="C74" s="26"/>
      <c r="D74" s="26"/>
      <c r="E74" s="26"/>
    </row>
    <row r="75" spans="1:5">
      <c r="A75" s="28"/>
      <c r="B75" s="29"/>
      <c r="C75" s="28"/>
      <c r="D75" s="28"/>
      <c r="E75" s="30"/>
    </row>
    <row r="76" spans="1:5">
      <c r="A76" s="50" t="s">
        <v>5</v>
      </c>
      <c r="B76" s="50"/>
      <c r="C76" s="50" t="s">
        <v>28</v>
      </c>
      <c r="D76" s="50"/>
      <c r="E76" s="50"/>
    </row>
    <row r="77" spans="1:5">
      <c r="A77" s="50" t="s">
        <v>24</v>
      </c>
      <c r="B77" s="50"/>
      <c r="C77" s="50" t="s">
        <v>6</v>
      </c>
      <c r="D77" s="50"/>
      <c r="E77" s="50"/>
    </row>
    <row r="80" spans="1:5">
      <c r="A80" s="23"/>
      <c r="B80" s="36" t="s">
        <v>0</v>
      </c>
      <c r="C80" s="23" t="s">
        <v>1</v>
      </c>
      <c r="D80" s="23"/>
      <c r="E80" s="23"/>
    </row>
    <row r="81" spans="1:5">
      <c r="A81" s="24"/>
      <c r="B81" s="25" t="s">
        <v>20</v>
      </c>
      <c r="C81" s="24"/>
      <c r="D81" s="24"/>
      <c r="E81" s="24"/>
    </row>
    <row r="82" spans="1:5">
      <c r="A82" s="24"/>
      <c r="B82" s="25" t="s">
        <v>21</v>
      </c>
      <c r="C82" s="24"/>
      <c r="D82" s="24"/>
      <c r="E82" s="24"/>
    </row>
    <row r="83" spans="1:5">
      <c r="A83" s="24"/>
      <c r="B83" s="25"/>
      <c r="C83" s="24"/>
      <c r="D83" s="24"/>
      <c r="E83" s="24"/>
    </row>
    <row r="84" spans="1:5">
      <c r="A84" s="24"/>
      <c r="B84" s="157" t="s">
        <v>98</v>
      </c>
      <c r="C84" s="24"/>
      <c r="D84" s="24"/>
      <c r="E84" s="24"/>
    </row>
    <row r="85" spans="1:5" ht="15.75" thickBot="1">
      <c r="A85" s="24"/>
      <c r="B85" s="26" t="s">
        <v>11</v>
      </c>
      <c r="C85" s="24"/>
      <c r="D85" s="24"/>
      <c r="E85" s="24"/>
    </row>
    <row r="86" spans="1:5" ht="15.75" thickBot="1">
      <c r="A86" s="4" t="s">
        <v>2</v>
      </c>
      <c r="B86" s="27" t="s">
        <v>3</v>
      </c>
      <c r="C86" s="4" t="s">
        <v>7</v>
      </c>
      <c r="D86" s="4" t="s">
        <v>45</v>
      </c>
      <c r="E86" s="4" t="s">
        <v>4</v>
      </c>
    </row>
    <row r="87" spans="1:5" ht="15.75" thickBot="1">
      <c r="A87" s="18"/>
      <c r="B87" s="19" t="s">
        <v>14</v>
      </c>
      <c r="C87" s="20"/>
      <c r="D87" s="20"/>
      <c r="E87" s="21"/>
    </row>
    <row r="88" spans="1:5">
      <c r="A88" s="2">
        <v>1</v>
      </c>
      <c r="B88" s="58" t="s">
        <v>31</v>
      </c>
      <c r="C88" s="59">
        <v>100</v>
      </c>
      <c r="D88" s="7">
        <v>252</v>
      </c>
      <c r="E88" s="2">
        <v>41.11</v>
      </c>
    </row>
    <row r="89" spans="1:5">
      <c r="A89" s="1">
        <v>2</v>
      </c>
      <c r="B89" s="65" t="s">
        <v>29</v>
      </c>
      <c r="C89" s="10">
        <v>30</v>
      </c>
      <c r="D89" s="12">
        <v>17.23</v>
      </c>
      <c r="E89" s="1">
        <v>3</v>
      </c>
    </row>
    <row r="90" spans="1:5">
      <c r="A90" s="1">
        <v>3</v>
      </c>
      <c r="B90" s="49" t="s">
        <v>30</v>
      </c>
      <c r="C90" s="53">
        <v>150</v>
      </c>
      <c r="D90" s="91">
        <v>184.8</v>
      </c>
      <c r="E90" s="1">
        <v>8</v>
      </c>
    </row>
    <row r="91" spans="1:5">
      <c r="A91" s="1">
        <v>4</v>
      </c>
      <c r="B91" s="134" t="s">
        <v>83</v>
      </c>
      <c r="C91" s="60">
        <v>30</v>
      </c>
      <c r="D91" s="97">
        <v>105</v>
      </c>
      <c r="E91" s="52">
        <v>12</v>
      </c>
    </row>
    <row r="92" spans="1:5">
      <c r="A92" s="1">
        <v>5</v>
      </c>
      <c r="B92" s="102" t="s">
        <v>58</v>
      </c>
      <c r="C92" s="9">
        <v>200</v>
      </c>
      <c r="D92" s="12">
        <v>78.069999999999993</v>
      </c>
      <c r="E92" s="31">
        <v>8</v>
      </c>
    </row>
    <row r="93" spans="1:5" ht="15.75" thickBot="1">
      <c r="A93" s="40">
        <v>6</v>
      </c>
      <c r="B93" s="62" t="s">
        <v>18</v>
      </c>
      <c r="C93" s="63">
        <v>40</v>
      </c>
      <c r="D93" s="3">
        <v>79.239999999999995</v>
      </c>
      <c r="E93" s="1">
        <v>3</v>
      </c>
    </row>
    <row r="94" spans="1:5" ht="15.75" thickBot="1">
      <c r="A94" s="4"/>
      <c r="B94" s="37" t="s">
        <v>19</v>
      </c>
      <c r="C94" s="38">
        <f>SUM(C88:C93)</f>
        <v>550</v>
      </c>
      <c r="D94" s="38">
        <f t="shared" ref="D94:E94" si="10">SUM(D88:D93)</f>
        <v>716.33999999999992</v>
      </c>
      <c r="E94" s="38">
        <f t="shared" si="10"/>
        <v>75.11</v>
      </c>
    </row>
    <row r="95" spans="1:5" ht="15.75" thickBot="1">
      <c r="A95" s="18"/>
      <c r="B95" s="66" t="s">
        <v>32</v>
      </c>
      <c r="C95" s="67"/>
      <c r="D95" s="67"/>
      <c r="E95" s="21"/>
    </row>
    <row r="96" spans="1:5">
      <c r="A96" s="2">
        <v>1</v>
      </c>
      <c r="B96" s="6" t="s">
        <v>33</v>
      </c>
      <c r="C96" s="7">
        <v>200</v>
      </c>
      <c r="D96" s="96">
        <v>136</v>
      </c>
      <c r="E96" s="41">
        <v>25</v>
      </c>
    </row>
    <row r="97" spans="1:5">
      <c r="A97" s="1">
        <v>2</v>
      </c>
      <c r="B97" s="49" t="s">
        <v>99</v>
      </c>
      <c r="C97" s="60">
        <v>45</v>
      </c>
      <c r="D97" s="97">
        <v>105</v>
      </c>
      <c r="E97" s="52">
        <v>24</v>
      </c>
    </row>
    <row r="98" spans="1:5" ht="15.75" thickBot="1">
      <c r="A98" s="31">
        <v>3</v>
      </c>
      <c r="B98" s="11" t="s">
        <v>67</v>
      </c>
      <c r="C98" s="12">
        <v>150</v>
      </c>
      <c r="D98" s="93">
        <v>81.09</v>
      </c>
      <c r="E98" s="42">
        <v>30</v>
      </c>
    </row>
    <row r="99" spans="1:5" ht="15.75" thickBot="1">
      <c r="A99" s="13"/>
      <c r="B99" s="56"/>
      <c r="C99" s="94">
        <f>SUM(C96:C98)</f>
        <v>395</v>
      </c>
      <c r="D99" s="142">
        <f t="shared" ref="D99" si="11">SUM(D96:D98)</f>
        <v>322.09000000000003</v>
      </c>
      <c r="E99" s="94">
        <f>E98+E97+E96</f>
        <v>79</v>
      </c>
    </row>
    <row r="100" spans="1:5" ht="15.75" thickBot="1">
      <c r="A100" s="43"/>
      <c r="B100" s="68" t="s">
        <v>34</v>
      </c>
      <c r="C100" s="95">
        <f>C99+C94</f>
        <v>945</v>
      </c>
      <c r="D100" s="95">
        <f t="shared" ref="D100:E100" si="12">D99+D94</f>
        <v>1038.4299999999998</v>
      </c>
      <c r="E100" s="95">
        <f t="shared" si="12"/>
        <v>154.11000000000001</v>
      </c>
    </row>
    <row r="101" spans="1:5" ht="15.75" thickBot="1">
      <c r="A101" s="44"/>
      <c r="B101" s="45" t="s">
        <v>22</v>
      </c>
      <c r="C101" s="46"/>
      <c r="D101" s="46"/>
      <c r="E101" s="34"/>
    </row>
    <row r="102" spans="1:5" ht="15.75" thickBot="1">
      <c r="A102" s="73"/>
      <c r="B102" s="74" t="s">
        <v>15</v>
      </c>
      <c r="C102" s="75"/>
      <c r="D102" s="75"/>
      <c r="E102" s="76"/>
    </row>
    <row r="103" spans="1:5">
      <c r="A103" s="1">
        <v>1</v>
      </c>
      <c r="B103" s="85" t="s">
        <v>43</v>
      </c>
      <c r="C103" s="9">
        <v>200</v>
      </c>
      <c r="D103" s="9">
        <v>103.71</v>
      </c>
      <c r="E103" s="1">
        <v>16.3</v>
      </c>
    </row>
    <row r="104" spans="1:5" ht="30">
      <c r="A104" s="1">
        <v>2</v>
      </c>
      <c r="B104" s="15" t="s">
        <v>84</v>
      </c>
      <c r="C104" s="91">
        <v>100</v>
      </c>
      <c r="D104" s="12">
        <v>198.93</v>
      </c>
      <c r="E104" s="1">
        <v>48</v>
      </c>
    </row>
    <row r="105" spans="1:5">
      <c r="A105" s="1">
        <v>3</v>
      </c>
      <c r="B105" s="49" t="s">
        <v>30</v>
      </c>
      <c r="C105" s="53">
        <v>180</v>
      </c>
      <c r="D105" s="91">
        <v>184.8</v>
      </c>
      <c r="E105" s="1">
        <v>11</v>
      </c>
    </row>
    <row r="106" spans="1:5">
      <c r="A106" s="1">
        <v>4</v>
      </c>
      <c r="B106" s="57" t="s">
        <v>85</v>
      </c>
      <c r="C106" s="10">
        <v>200</v>
      </c>
      <c r="D106" s="12">
        <v>80</v>
      </c>
      <c r="E106" s="31">
        <v>11</v>
      </c>
    </row>
    <row r="107" spans="1:5" ht="15.75" thickBot="1">
      <c r="A107" s="1">
        <v>5</v>
      </c>
      <c r="B107" s="11" t="s">
        <v>8</v>
      </c>
      <c r="C107" s="12">
        <v>70</v>
      </c>
      <c r="D107" s="95">
        <v>162.4</v>
      </c>
      <c r="E107" s="95">
        <v>4</v>
      </c>
    </row>
    <row r="108" spans="1:5" ht="15.75" thickBot="1">
      <c r="A108" s="13"/>
      <c r="B108" s="14" t="s">
        <v>9</v>
      </c>
      <c r="C108" s="92">
        <f>SUM(C103:C107)</f>
        <v>750</v>
      </c>
      <c r="D108" s="92">
        <f t="shared" ref="D108:E108" si="13">SUM(D103:D107)</f>
        <v>729.84</v>
      </c>
      <c r="E108" s="92">
        <f t="shared" si="13"/>
        <v>90.3</v>
      </c>
    </row>
    <row r="109" spans="1:5" ht="16.5" thickBot="1">
      <c r="A109" s="47"/>
      <c r="B109" s="69" t="s">
        <v>10</v>
      </c>
      <c r="C109" s="70"/>
      <c r="D109" s="70"/>
      <c r="E109" s="48"/>
    </row>
    <row r="110" spans="1:5">
      <c r="A110" s="121">
        <v>1</v>
      </c>
      <c r="B110" s="6" t="s">
        <v>33</v>
      </c>
      <c r="C110" s="7">
        <v>200</v>
      </c>
      <c r="D110" s="7">
        <v>136</v>
      </c>
      <c r="E110" s="2">
        <v>25</v>
      </c>
    </row>
    <row r="111" spans="1:5">
      <c r="A111" s="122">
        <v>2</v>
      </c>
      <c r="B111" s="11" t="s">
        <v>71</v>
      </c>
      <c r="C111" s="12">
        <v>20</v>
      </c>
      <c r="D111" s="93">
        <v>105</v>
      </c>
      <c r="E111" s="42">
        <v>10</v>
      </c>
    </row>
    <row r="112" spans="1:5" ht="15.75" thickBot="1">
      <c r="A112" s="130">
        <v>3</v>
      </c>
      <c r="B112" s="64" t="s">
        <v>100</v>
      </c>
      <c r="C112" s="55">
        <v>30</v>
      </c>
      <c r="D112" s="98">
        <v>277</v>
      </c>
      <c r="E112" s="52">
        <v>27</v>
      </c>
    </row>
    <row r="113" spans="1:5" ht="15.75" thickBot="1">
      <c r="A113" s="13"/>
      <c r="B113" s="14" t="s">
        <v>23</v>
      </c>
      <c r="C113" s="4">
        <f>SUM(C110:C112)</f>
        <v>250</v>
      </c>
      <c r="D113" s="4">
        <f t="shared" ref="D113:E113" si="14">SUM(D110:D112)</f>
        <v>518</v>
      </c>
      <c r="E113" s="4">
        <f t="shared" si="14"/>
        <v>62</v>
      </c>
    </row>
    <row r="114" spans="1:5" ht="15.75" thickBot="1">
      <c r="A114" s="43"/>
      <c r="B114" s="68" t="s">
        <v>34</v>
      </c>
      <c r="C114" s="95">
        <f>C113+C108</f>
        <v>1000</v>
      </c>
      <c r="D114" s="95">
        <f t="shared" ref="D114:E114" si="15">D113+D108</f>
        <v>1247.8400000000001</v>
      </c>
      <c r="E114" s="95">
        <f t="shared" si="15"/>
        <v>152.30000000000001</v>
      </c>
    </row>
    <row r="115" spans="1:5">
      <c r="A115" s="28"/>
      <c r="B115" s="29"/>
      <c r="C115" s="26"/>
      <c r="D115" s="26"/>
      <c r="E115" s="26"/>
    </row>
    <row r="116" spans="1:5">
      <c r="A116" s="28"/>
      <c r="B116" s="29"/>
      <c r="C116" s="28"/>
      <c r="D116" s="28"/>
      <c r="E116" s="30"/>
    </row>
    <row r="117" spans="1:5">
      <c r="A117" s="50" t="s">
        <v>5</v>
      </c>
      <c r="B117" s="50"/>
      <c r="C117" s="50" t="s">
        <v>28</v>
      </c>
      <c r="D117" s="50"/>
      <c r="E117" s="50"/>
    </row>
    <row r="118" spans="1:5">
      <c r="A118" s="50" t="s">
        <v>24</v>
      </c>
      <c r="B118" s="50"/>
      <c r="C118" s="50" t="s">
        <v>6</v>
      </c>
      <c r="D118" s="50"/>
      <c r="E118" s="50"/>
    </row>
    <row r="121" spans="1:5">
      <c r="A121" s="23"/>
      <c r="B121" s="36" t="s">
        <v>0</v>
      </c>
      <c r="C121" s="23" t="s">
        <v>1</v>
      </c>
      <c r="D121" s="23"/>
      <c r="E121" s="23"/>
    </row>
    <row r="122" spans="1:5">
      <c r="A122" s="24"/>
      <c r="B122" s="25" t="s">
        <v>20</v>
      </c>
      <c r="C122" s="24"/>
      <c r="D122" s="24"/>
      <c r="E122" s="24"/>
    </row>
    <row r="123" spans="1:5">
      <c r="A123" s="24"/>
      <c r="B123" s="25" t="s">
        <v>21</v>
      </c>
      <c r="C123" s="24"/>
      <c r="D123" s="24"/>
      <c r="E123" s="24"/>
    </row>
    <row r="124" spans="1:5">
      <c r="A124" s="24"/>
      <c r="B124" s="25"/>
      <c r="C124" s="24"/>
      <c r="D124" s="24"/>
      <c r="E124" s="24"/>
    </row>
    <row r="125" spans="1:5">
      <c r="A125" s="24"/>
      <c r="B125" s="157" t="s">
        <v>101</v>
      </c>
      <c r="C125" s="24"/>
      <c r="D125" s="24"/>
      <c r="E125" s="24"/>
    </row>
    <row r="126" spans="1:5" ht="15.75" thickBot="1">
      <c r="A126" s="24"/>
      <c r="B126" s="26" t="s">
        <v>11</v>
      </c>
      <c r="C126" s="24"/>
      <c r="D126" s="24"/>
      <c r="E126" s="24"/>
    </row>
    <row r="127" spans="1:5" ht="15.75" thickBot="1">
      <c r="A127" s="4" t="s">
        <v>2</v>
      </c>
      <c r="B127" s="27" t="s">
        <v>3</v>
      </c>
      <c r="C127" s="4" t="s">
        <v>7</v>
      </c>
      <c r="D127" s="4" t="s">
        <v>45</v>
      </c>
      <c r="E127" s="4" t="s">
        <v>4</v>
      </c>
    </row>
    <row r="128" spans="1:5" ht="15.75" thickBot="1">
      <c r="A128" s="18"/>
      <c r="B128" s="19" t="s">
        <v>14</v>
      </c>
      <c r="C128" s="20"/>
      <c r="D128" s="20"/>
      <c r="E128" s="21"/>
    </row>
    <row r="129" spans="1:5">
      <c r="A129" s="2">
        <v>1</v>
      </c>
      <c r="B129" s="6" t="s">
        <v>87</v>
      </c>
      <c r="C129" s="7">
        <v>100</v>
      </c>
      <c r="D129" s="7">
        <v>240.88</v>
      </c>
      <c r="E129" s="2">
        <v>43.2</v>
      </c>
    </row>
    <row r="130" spans="1:5">
      <c r="A130" s="1">
        <v>2</v>
      </c>
      <c r="B130" s="117" t="s">
        <v>56</v>
      </c>
      <c r="C130" s="109">
        <v>150</v>
      </c>
      <c r="D130" s="12">
        <v>130.33000000000001</v>
      </c>
      <c r="E130" s="1">
        <v>18</v>
      </c>
    </row>
    <row r="131" spans="1:5">
      <c r="A131" s="1">
        <v>3</v>
      </c>
      <c r="B131" s="117" t="s">
        <v>88</v>
      </c>
      <c r="C131" s="109">
        <v>30</v>
      </c>
      <c r="D131" s="12">
        <v>17.23</v>
      </c>
      <c r="E131" s="1">
        <v>3</v>
      </c>
    </row>
    <row r="132" spans="1:5">
      <c r="A132" s="1">
        <v>3</v>
      </c>
      <c r="B132" s="11" t="s">
        <v>46</v>
      </c>
      <c r="C132" s="12">
        <v>207</v>
      </c>
      <c r="D132" s="3">
        <v>63.75</v>
      </c>
      <c r="E132" s="1">
        <v>6</v>
      </c>
    </row>
    <row r="133" spans="1:5" ht="15.75" thickBot="1">
      <c r="A133" s="127">
        <v>4</v>
      </c>
      <c r="B133" s="135" t="s">
        <v>27</v>
      </c>
      <c r="C133" s="136">
        <v>30</v>
      </c>
      <c r="D133" s="120">
        <v>78.56</v>
      </c>
      <c r="E133" s="137">
        <v>3</v>
      </c>
    </row>
    <row r="134" spans="1:5" ht="15.75" thickBot="1">
      <c r="A134" s="4"/>
      <c r="B134" s="37" t="s">
        <v>19</v>
      </c>
      <c r="C134" s="38">
        <f>SUM(C129:C133)</f>
        <v>517</v>
      </c>
      <c r="D134" s="38">
        <f t="shared" ref="D134:E134" si="16">SUM(D129:D133)</f>
        <v>530.75</v>
      </c>
      <c r="E134" s="38">
        <f t="shared" si="16"/>
        <v>73.2</v>
      </c>
    </row>
    <row r="135" spans="1:5" ht="15.75" thickBot="1">
      <c r="A135" s="18"/>
      <c r="B135" s="66" t="s">
        <v>32</v>
      </c>
      <c r="C135" s="67"/>
      <c r="D135" s="67"/>
      <c r="E135" s="21"/>
    </row>
    <row r="136" spans="1:5">
      <c r="A136" s="2">
        <v>1</v>
      </c>
      <c r="B136" s="6" t="s">
        <v>33</v>
      </c>
      <c r="C136" s="7">
        <v>200</v>
      </c>
      <c r="D136" s="7">
        <v>136</v>
      </c>
      <c r="E136" s="41">
        <v>25</v>
      </c>
    </row>
    <row r="137" spans="1:5">
      <c r="A137" s="1">
        <v>2</v>
      </c>
      <c r="B137" s="49" t="s">
        <v>65</v>
      </c>
      <c r="C137" s="60">
        <v>45</v>
      </c>
      <c r="D137" s="91">
        <v>105</v>
      </c>
      <c r="E137" s="52">
        <v>24</v>
      </c>
    </row>
    <row r="138" spans="1:5" ht="15.75" thickBot="1">
      <c r="A138" s="31">
        <v>3</v>
      </c>
      <c r="B138" s="11" t="s">
        <v>66</v>
      </c>
      <c r="C138" s="12">
        <v>95</v>
      </c>
      <c r="D138" s="93">
        <v>75.2</v>
      </c>
      <c r="E138" s="42">
        <v>29.8</v>
      </c>
    </row>
    <row r="139" spans="1:5" ht="15.75" thickBot="1">
      <c r="A139" s="13"/>
      <c r="B139" s="56"/>
      <c r="C139" s="94">
        <f>SUM(C136:C138)</f>
        <v>340</v>
      </c>
      <c r="D139" s="94">
        <f t="shared" ref="D139" si="17">SUM(D136:D138)</f>
        <v>316.2</v>
      </c>
      <c r="E139" s="94">
        <f>SUM(E136:E138)</f>
        <v>78.8</v>
      </c>
    </row>
    <row r="140" spans="1:5" ht="15.75" thickBot="1">
      <c r="A140" s="43"/>
      <c r="B140" s="68" t="s">
        <v>34</v>
      </c>
      <c r="C140" s="95">
        <f>C139+C134</f>
        <v>857</v>
      </c>
      <c r="D140" s="95">
        <f t="shared" ref="D140:E140" si="18">D139+D134</f>
        <v>846.95</v>
      </c>
      <c r="E140" s="95">
        <f t="shared" si="18"/>
        <v>152</v>
      </c>
    </row>
    <row r="141" spans="1:5" ht="15.75" thickBot="1">
      <c r="A141" s="44"/>
      <c r="B141" s="45" t="s">
        <v>22</v>
      </c>
      <c r="C141" s="46"/>
      <c r="D141" s="46"/>
      <c r="E141" s="34"/>
    </row>
    <row r="142" spans="1:5" ht="15.75" thickBot="1">
      <c r="A142" s="73"/>
      <c r="B142" s="74" t="s">
        <v>15</v>
      </c>
      <c r="C142" s="75"/>
      <c r="D142" s="75"/>
      <c r="E142" s="76"/>
    </row>
    <row r="143" spans="1:5">
      <c r="A143" s="2">
        <v>1</v>
      </c>
      <c r="B143" s="6" t="s">
        <v>59</v>
      </c>
      <c r="C143" s="7">
        <v>200</v>
      </c>
      <c r="D143" s="7">
        <v>90.88</v>
      </c>
      <c r="E143" s="2">
        <v>15.2</v>
      </c>
    </row>
    <row r="144" spans="1:5">
      <c r="A144" s="1">
        <v>2</v>
      </c>
      <c r="B144" s="108" t="s">
        <v>61</v>
      </c>
      <c r="C144" s="10">
        <v>250</v>
      </c>
      <c r="D144" s="9">
        <v>336.74</v>
      </c>
      <c r="E144" s="1">
        <v>52.2</v>
      </c>
    </row>
    <row r="145" spans="1:5">
      <c r="A145" s="1">
        <v>3</v>
      </c>
      <c r="B145" s="128" t="s">
        <v>64</v>
      </c>
      <c r="C145" s="3">
        <v>60</v>
      </c>
      <c r="D145" s="12">
        <v>6.6</v>
      </c>
      <c r="E145" s="1">
        <v>10</v>
      </c>
    </row>
    <row r="146" spans="1:5">
      <c r="A146" s="1">
        <v>4</v>
      </c>
      <c r="B146" s="108" t="s">
        <v>48</v>
      </c>
      <c r="C146" s="109">
        <v>200</v>
      </c>
      <c r="D146" s="10">
        <v>112</v>
      </c>
      <c r="E146" s="1">
        <v>11</v>
      </c>
    </row>
    <row r="147" spans="1:5" ht="15.75" thickBot="1">
      <c r="A147" s="127">
        <v>5</v>
      </c>
      <c r="B147" s="104" t="s">
        <v>8</v>
      </c>
      <c r="C147" s="120">
        <v>70</v>
      </c>
      <c r="D147" s="120">
        <v>162.4</v>
      </c>
      <c r="E147" s="137">
        <v>4</v>
      </c>
    </row>
    <row r="148" spans="1:5" ht="15.75" thickBot="1">
      <c r="A148" s="13"/>
      <c r="B148" s="14" t="s">
        <v>9</v>
      </c>
      <c r="C148" s="92">
        <f>SUM(C143:C147)</f>
        <v>780</v>
      </c>
      <c r="D148" s="92">
        <f t="shared" ref="D148:E148" si="19">SUM(D143:D147)</f>
        <v>708.62</v>
      </c>
      <c r="E148" s="92">
        <f t="shared" si="19"/>
        <v>92.4</v>
      </c>
    </row>
    <row r="149" spans="1:5" ht="16.5" thickBot="1">
      <c r="A149" s="47"/>
      <c r="B149" s="69" t="s">
        <v>10</v>
      </c>
      <c r="C149" s="70"/>
      <c r="D149" s="70"/>
      <c r="E149" s="48"/>
    </row>
    <row r="150" spans="1:5">
      <c r="A150" s="2">
        <v>1</v>
      </c>
      <c r="B150" s="87" t="s">
        <v>33</v>
      </c>
      <c r="C150" s="7">
        <v>200</v>
      </c>
      <c r="D150" s="7">
        <v>136</v>
      </c>
      <c r="E150" s="2">
        <v>25</v>
      </c>
    </row>
    <row r="151" spans="1:5">
      <c r="A151" s="1">
        <v>2</v>
      </c>
      <c r="B151" s="49" t="s">
        <v>102</v>
      </c>
      <c r="C151" s="60">
        <v>35</v>
      </c>
      <c r="D151" s="91">
        <v>105</v>
      </c>
      <c r="E151" s="52">
        <v>20</v>
      </c>
    </row>
    <row r="152" spans="1:5" ht="15.75" thickBot="1">
      <c r="A152" s="88">
        <v>2</v>
      </c>
      <c r="B152" s="64" t="s">
        <v>72</v>
      </c>
      <c r="C152" s="55">
        <v>30</v>
      </c>
      <c r="D152" s="93">
        <v>155</v>
      </c>
      <c r="E152" s="42">
        <v>15</v>
      </c>
    </row>
    <row r="153" spans="1:5" ht="15.75" thickBot="1">
      <c r="A153" s="13"/>
      <c r="B153" s="123" t="s">
        <v>23</v>
      </c>
      <c r="C153" s="4">
        <f>SUM(C150:C152)</f>
        <v>265</v>
      </c>
      <c r="D153" s="4">
        <f t="shared" ref="D153:E153" si="20">SUM(D150:D152)</f>
        <v>396</v>
      </c>
      <c r="E153" s="4">
        <f t="shared" si="20"/>
        <v>60</v>
      </c>
    </row>
    <row r="154" spans="1:5" ht="15.75" thickBot="1">
      <c r="A154" s="43"/>
      <c r="B154" s="68" t="s">
        <v>34</v>
      </c>
      <c r="C154" s="95">
        <f>C148+C153</f>
        <v>1045</v>
      </c>
      <c r="D154" s="95">
        <f t="shared" ref="D154:E154" si="21">D148+D153</f>
        <v>1104.6199999999999</v>
      </c>
      <c r="E154" s="95">
        <f t="shared" si="21"/>
        <v>152.4</v>
      </c>
    </row>
    <row r="155" spans="1:5">
      <c r="A155" s="28"/>
      <c r="B155" s="29"/>
      <c r="C155" s="26"/>
      <c r="D155" s="26"/>
      <c r="E155" s="26"/>
    </row>
    <row r="156" spans="1:5">
      <c r="A156" s="28"/>
      <c r="B156" s="29"/>
      <c r="C156" s="26"/>
      <c r="D156" s="26"/>
      <c r="E156" s="26"/>
    </row>
    <row r="157" spans="1:5">
      <c r="A157" s="50" t="s">
        <v>5</v>
      </c>
      <c r="B157" s="50"/>
      <c r="C157" s="50" t="s">
        <v>28</v>
      </c>
      <c r="D157" s="50"/>
      <c r="E157" s="50"/>
    </row>
    <row r="158" spans="1:5">
      <c r="A158" s="50" t="s">
        <v>24</v>
      </c>
      <c r="B158" s="50"/>
      <c r="C158" s="50" t="s">
        <v>6</v>
      </c>
      <c r="D158" s="50"/>
      <c r="E158" s="50"/>
    </row>
    <row r="161" spans="1:5">
      <c r="A161" s="23"/>
      <c r="B161" s="36" t="s">
        <v>0</v>
      </c>
      <c r="C161" s="23" t="s">
        <v>1</v>
      </c>
      <c r="D161" s="23"/>
      <c r="E161" s="23"/>
    </row>
    <row r="162" spans="1:5">
      <c r="A162" s="24"/>
      <c r="B162" s="25" t="s">
        <v>20</v>
      </c>
      <c r="C162" s="24"/>
      <c r="D162" s="24"/>
      <c r="E162" s="24"/>
    </row>
    <row r="163" spans="1:5">
      <c r="A163" s="24"/>
      <c r="B163" s="25" t="s">
        <v>21</v>
      </c>
      <c r="C163" s="24"/>
      <c r="D163" s="24"/>
      <c r="E163" s="24"/>
    </row>
    <row r="164" spans="1:5">
      <c r="A164" s="24"/>
      <c r="B164" s="25"/>
      <c r="C164" s="24"/>
      <c r="D164" s="24"/>
      <c r="E164" s="24"/>
    </row>
    <row r="165" spans="1:5">
      <c r="A165" s="24"/>
      <c r="B165" s="157" t="s">
        <v>89</v>
      </c>
      <c r="C165" s="24"/>
      <c r="D165" s="24"/>
      <c r="E165" s="24"/>
    </row>
    <row r="166" spans="1:5" ht="15.75" thickBot="1">
      <c r="A166" s="24"/>
      <c r="B166" s="26" t="s">
        <v>11</v>
      </c>
      <c r="C166" s="24"/>
      <c r="D166" s="24"/>
      <c r="E166" s="24"/>
    </row>
    <row r="167" spans="1:5" ht="15.75" thickBot="1">
      <c r="A167" s="4" t="s">
        <v>2</v>
      </c>
      <c r="B167" s="27" t="s">
        <v>3</v>
      </c>
      <c r="C167" s="4" t="s">
        <v>7</v>
      </c>
      <c r="D167" s="4" t="s">
        <v>45</v>
      </c>
      <c r="E167" s="4" t="s">
        <v>4</v>
      </c>
    </row>
    <row r="168" spans="1:5" ht="15.75" thickBot="1">
      <c r="A168" s="18"/>
      <c r="B168" s="19" t="s">
        <v>14</v>
      </c>
      <c r="C168" s="20"/>
      <c r="D168" s="20"/>
      <c r="E168" s="21"/>
    </row>
    <row r="169" spans="1:5">
      <c r="A169" s="2">
        <v>1</v>
      </c>
      <c r="B169" s="118" t="s">
        <v>60</v>
      </c>
      <c r="C169" s="119">
        <v>100</v>
      </c>
      <c r="D169" s="2">
        <v>146.35</v>
      </c>
      <c r="E169" s="41">
        <v>28.4</v>
      </c>
    </row>
    <row r="170" spans="1:5">
      <c r="A170" s="1">
        <v>2</v>
      </c>
      <c r="B170" s="49" t="s">
        <v>103</v>
      </c>
      <c r="C170" s="60">
        <v>180</v>
      </c>
      <c r="D170" s="1">
        <v>75.2</v>
      </c>
      <c r="E170" s="42">
        <v>30</v>
      </c>
    </row>
    <row r="171" spans="1:5">
      <c r="A171" s="1">
        <v>3</v>
      </c>
      <c r="B171" s="16" t="s">
        <v>27</v>
      </c>
      <c r="C171" s="17">
        <v>30</v>
      </c>
      <c r="D171" s="1">
        <v>78.56</v>
      </c>
      <c r="E171" s="42">
        <v>3</v>
      </c>
    </row>
    <row r="172" spans="1:5" ht="15.75" thickBot="1">
      <c r="A172" s="1">
        <v>4</v>
      </c>
      <c r="B172" s="85" t="s">
        <v>42</v>
      </c>
      <c r="C172" s="9">
        <v>200</v>
      </c>
      <c r="D172" s="1">
        <v>101</v>
      </c>
      <c r="E172" s="140">
        <v>12</v>
      </c>
    </row>
    <row r="173" spans="1:5" ht="15.75" thickBot="1">
      <c r="A173" s="4"/>
      <c r="B173" s="37" t="s">
        <v>19</v>
      </c>
      <c r="C173" s="38">
        <f>SUM(C169:C172)</f>
        <v>510</v>
      </c>
      <c r="D173" s="38">
        <f t="shared" ref="D173:E173" si="22">SUM(D169:D172)</f>
        <v>401.11</v>
      </c>
      <c r="E173" s="141">
        <f t="shared" si="22"/>
        <v>73.400000000000006</v>
      </c>
    </row>
    <row r="174" spans="1:5" ht="15.75" thickBot="1">
      <c r="A174" s="18"/>
      <c r="B174" s="66" t="s">
        <v>32</v>
      </c>
      <c r="C174" s="67"/>
      <c r="D174" s="67"/>
      <c r="E174" s="21"/>
    </row>
    <row r="175" spans="1:5">
      <c r="A175" s="2">
        <v>1</v>
      </c>
      <c r="B175" s="6" t="s">
        <v>33</v>
      </c>
      <c r="C175" s="7">
        <v>200</v>
      </c>
      <c r="D175" s="7">
        <v>136</v>
      </c>
      <c r="E175" s="41">
        <v>25</v>
      </c>
    </row>
    <row r="176" spans="1:5">
      <c r="A176" s="1">
        <v>2</v>
      </c>
      <c r="B176" s="49" t="s">
        <v>103</v>
      </c>
      <c r="C176" s="60">
        <v>180</v>
      </c>
      <c r="D176" s="91">
        <v>170.1</v>
      </c>
      <c r="E176" s="52">
        <v>37</v>
      </c>
    </row>
    <row r="177" spans="1:5" ht="15.75" thickBot="1">
      <c r="A177" s="31">
        <v>3</v>
      </c>
      <c r="B177" s="11" t="s">
        <v>104</v>
      </c>
      <c r="C177" s="12">
        <v>30</v>
      </c>
      <c r="D177" s="93">
        <v>75.2</v>
      </c>
      <c r="E177" s="42">
        <v>17</v>
      </c>
    </row>
    <row r="178" spans="1:5" ht="15.75" thickBot="1">
      <c r="A178" s="13"/>
      <c r="B178" s="56"/>
      <c r="C178" s="94">
        <f>SUM(C175:C177)</f>
        <v>410</v>
      </c>
      <c r="D178" s="94">
        <f t="shared" ref="D178:E178" si="23">SUM(D175:D177)</f>
        <v>381.3</v>
      </c>
      <c r="E178" s="94">
        <f t="shared" si="23"/>
        <v>79</v>
      </c>
    </row>
    <row r="179" spans="1:5" ht="15.75" thickBot="1">
      <c r="A179" s="43"/>
      <c r="B179" s="68" t="s">
        <v>34</v>
      </c>
      <c r="C179" s="95">
        <f>C178+C173</f>
        <v>920</v>
      </c>
      <c r="D179" s="95">
        <f t="shared" ref="D179:E179" si="24">D178+D173</f>
        <v>782.41000000000008</v>
      </c>
      <c r="E179" s="95">
        <f t="shared" si="24"/>
        <v>152.4</v>
      </c>
    </row>
    <row r="180" spans="1:5" ht="15.75" thickBot="1">
      <c r="A180" s="44"/>
      <c r="B180" s="45" t="s">
        <v>22</v>
      </c>
      <c r="C180" s="46"/>
      <c r="D180" s="46"/>
      <c r="E180" s="34"/>
    </row>
    <row r="181" spans="1:5" ht="15.75" thickBot="1">
      <c r="A181" s="73"/>
      <c r="B181" s="74" t="s">
        <v>15</v>
      </c>
      <c r="C181" s="75"/>
      <c r="D181" s="75"/>
      <c r="E181" s="76"/>
    </row>
    <row r="182" spans="1:5">
      <c r="A182" s="2">
        <v>1</v>
      </c>
      <c r="B182" s="6" t="s">
        <v>90</v>
      </c>
      <c r="C182" s="7">
        <v>200</v>
      </c>
      <c r="D182" s="2">
        <v>100</v>
      </c>
      <c r="E182" s="41">
        <v>13.3</v>
      </c>
    </row>
    <row r="183" spans="1:5">
      <c r="A183" s="1">
        <v>2</v>
      </c>
      <c r="B183" s="15" t="s">
        <v>91</v>
      </c>
      <c r="C183" s="9">
        <v>100</v>
      </c>
      <c r="D183" s="31">
        <v>262.23</v>
      </c>
      <c r="E183" s="42">
        <v>48</v>
      </c>
    </row>
    <row r="184" spans="1:5">
      <c r="A184" s="1">
        <v>3</v>
      </c>
      <c r="B184" s="106" t="s">
        <v>47</v>
      </c>
      <c r="C184" s="53">
        <v>180</v>
      </c>
      <c r="D184" s="31">
        <v>214.93</v>
      </c>
      <c r="E184" s="42">
        <v>10</v>
      </c>
    </row>
    <row r="185" spans="1:5" ht="30">
      <c r="A185" s="1">
        <v>4</v>
      </c>
      <c r="B185" s="108" t="s">
        <v>92</v>
      </c>
      <c r="C185" s="12">
        <v>200</v>
      </c>
      <c r="D185" s="31">
        <v>112</v>
      </c>
      <c r="E185" s="42">
        <v>15</v>
      </c>
    </row>
    <row r="186" spans="1:5" ht="15.75" thickBot="1">
      <c r="A186" s="1">
        <v>5</v>
      </c>
      <c r="B186" s="11" t="s">
        <v>8</v>
      </c>
      <c r="C186" s="12">
        <v>70</v>
      </c>
      <c r="D186" s="137">
        <v>162.4</v>
      </c>
      <c r="E186" s="140">
        <v>4</v>
      </c>
    </row>
    <row r="187" spans="1:5" ht="15.75" thickBot="1">
      <c r="A187" s="13"/>
      <c r="B187" s="14" t="s">
        <v>9</v>
      </c>
      <c r="C187" s="92">
        <f>SUM(C182:C186)</f>
        <v>750</v>
      </c>
      <c r="D187" s="92">
        <f t="shared" ref="D187:E187" si="25">SUM(D182:D186)</f>
        <v>851.56000000000006</v>
      </c>
      <c r="E187" s="5">
        <f t="shared" si="25"/>
        <v>90.3</v>
      </c>
    </row>
    <row r="188" spans="1:5" ht="16.5" thickBot="1">
      <c r="A188" s="47"/>
      <c r="B188" s="69" t="s">
        <v>10</v>
      </c>
      <c r="C188" s="70"/>
      <c r="D188" s="70"/>
      <c r="E188" s="48"/>
    </row>
    <row r="189" spans="1:5">
      <c r="A189" s="2">
        <v>1</v>
      </c>
      <c r="B189" s="87" t="s">
        <v>33</v>
      </c>
      <c r="C189" s="7">
        <v>200</v>
      </c>
      <c r="D189" s="7">
        <v>136</v>
      </c>
      <c r="E189" s="2">
        <v>25</v>
      </c>
    </row>
    <row r="190" spans="1:5">
      <c r="A190" s="31">
        <v>2</v>
      </c>
      <c r="B190" s="11" t="s">
        <v>95</v>
      </c>
      <c r="C190" s="12">
        <v>130</v>
      </c>
      <c r="D190" s="93">
        <v>52.5</v>
      </c>
      <c r="E190" s="42">
        <v>31</v>
      </c>
    </row>
    <row r="191" spans="1:5" ht="15.75" thickBot="1">
      <c r="A191" s="40">
        <v>2</v>
      </c>
      <c r="B191" s="64" t="s">
        <v>71</v>
      </c>
      <c r="C191" s="55">
        <v>20</v>
      </c>
      <c r="D191" s="100">
        <v>105</v>
      </c>
      <c r="E191" s="52">
        <v>10</v>
      </c>
    </row>
    <row r="192" spans="1:5" ht="15.75" thickBot="1">
      <c r="A192" s="13"/>
      <c r="B192" s="123" t="s">
        <v>23</v>
      </c>
      <c r="C192" s="4">
        <f>SUM(C189:C191)</f>
        <v>350</v>
      </c>
      <c r="D192" s="4">
        <f t="shared" ref="D192:E192" si="26">SUM(D189:D191)</f>
        <v>293.5</v>
      </c>
      <c r="E192" s="4">
        <f t="shared" si="26"/>
        <v>66</v>
      </c>
    </row>
    <row r="193" spans="1:5" ht="15.75" thickBot="1">
      <c r="A193" s="43"/>
      <c r="B193" s="68" t="s">
        <v>34</v>
      </c>
      <c r="C193" s="95">
        <f>C187+C192</f>
        <v>1100</v>
      </c>
      <c r="D193" s="95">
        <f t="shared" ref="D193:E193" si="27">D187+D192</f>
        <v>1145.06</v>
      </c>
      <c r="E193" s="95">
        <f t="shared" si="27"/>
        <v>156.30000000000001</v>
      </c>
    </row>
    <row r="194" spans="1:5">
      <c r="A194" s="28"/>
      <c r="B194" s="29"/>
      <c r="C194" s="26"/>
      <c r="D194" s="26"/>
      <c r="E194" s="26"/>
    </row>
    <row r="195" spans="1:5">
      <c r="A195" s="28"/>
      <c r="B195" s="29"/>
      <c r="C195" s="26"/>
      <c r="D195" s="26"/>
      <c r="E195" s="26"/>
    </row>
    <row r="196" spans="1:5">
      <c r="A196" s="50" t="s">
        <v>5</v>
      </c>
      <c r="B196" s="50"/>
      <c r="C196" s="50" t="s">
        <v>28</v>
      </c>
      <c r="D196" s="50"/>
      <c r="E196" s="50"/>
    </row>
    <row r="197" spans="1:5">
      <c r="A197" s="50" t="s">
        <v>24</v>
      </c>
      <c r="B197" s="50"/>
      <c r="C197" s="50" t="s">
        <v>6</v>
      </c>
      <c r="D197" s="50"/>
      <c r="E197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06" sqref="B206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35</v>
      </c>
      <c r="C2" s="24"/>
      <c r="D2" s="24"/>
    </row>
    <row r="3" spans="1:5">
      <c r="A3" s="24"/>
      <c r="B3" s="25" t="s">
        <v>36</v>
      </c>
      <c r="C3" s="24"/>
      <c r="D3" s="24"/>
    </row>
    <row r="5" spans="1:5">
      <c r="A5" s="24"/>
      <c r="B5" s="157" t="s">
        <v>115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73"/>
      <c r="B8" s="74" t="s">
        <v>37</v>
      </c>
      <c r="C8" s="75"/>
      <c r="D8" s="75"/>
      <c r="E8" s="76"/>
    </row>
    <row r="9" spans="1:5">
      <c r="A9" s="2">
        <v>1</v>
      </c>
      <c r="B9" s="87" t="s">
        <v>68</v>
      </c>
      <c r="C9" s="7">
        <v>160</v>
      </c>
      <c r="D9" s="93">
        <v>71.040000000000006</v>
      </c>
      <c r="E9" s="2">
        <v>23</v>
      </c>
    </row>
    <row r="10" spans="1:5">
      <c r="A10" s="1">
        <v>2</v>
      </c>
      <c r="B10" s="39" t="s">
        <v>116</v>
      </c>
      <c r="C10" s="3">
        <v>250</v>
      </c>
      <c r="D10" s="3">
        <v>345.99</v>
      </c>
      <c r="E10" s="1">
        <v>31</v>
      </c>
    </row>
    <row r="11" spans="1:5">
      <c r="A11" s="1">
        <v>3</v>
      </c>
      <c r="B11" s="39" t="s">
        <v>71</v>
      </c>
      <c r="C11" s="3">
        <v>20</v>
      </c>
      <c r="D11" s="3">
        <v>95</v>
      </c>
      <c r="E11" s="1">
        <v>11.8</v>
      </c>
    </row>
    <row r="12" spans="1:5">
      <c r="A12" s="1">
        <v>4</v>
      </c>
      <c r="B12" s="16" t="s">
        <v>27</v>
      </c>
      <c r="C12" s="17">
        <v>30</v>
      </c>
      <c r="D12" s="10">
        <v>78.569999999999993</v>
      </c>
      <c r="E12" s="1">
        <v>3</v>
      </c>
    </row>
    <row r="13" spans="1:5" ht="15.75" thickBot="1">
      <c r="A13" s="40">
        <v>5</v>
      </c>
      <c r="B13" s="85" t="s">
        <v>42</v>
      </c>
      <c r="C13" s="9">
        <v>200</v>
      </c>
      <c r="D13" s="98">
        <v>101</v>
      </c>
      <c r="E13" s="151">
        <v>13</v>
      </c>
    </row>
    <row r="14" spans="1:5" ht="15.75" thickBot="1">
      <c r="A14" s="4"/>
      <c r="B14" s="14" t="s">
        <v>19</v>
      </c>
      <c r="C14" s="4">
        <f>SUM(C9:C13)</f>
        <v>660</v>
      </c>
      <c r="D14" s="4">
        <f>SUM(D9:D13)</f>
        <v>691.59999999999991</v>
      </c>
      <c r="E14" s="4">
        <f>SUM(E9:E13)</f>
        <v>81.8</v>
      </c>
    </row>
    <row r="15" spans="1:5" ht="15.75" thickBot="1">
      <c r="A15" s="18"/>
      <c r="B15" s="19" t="s">
        <v>38</v>
      </c>
      <c r="C15" s="20"/>
      <c r="D15" s="20"/>
      <c r="E15" s="21"/>
    </row>
    <row r="16" spans="1:5">
      <c r="A16" s="152">
        <v>1</v>
      </c>
      <c r="B16" s="33" t="s">
        <v>16</v>
      </c>
      <c r="C16" s="8">
        <v>250</v>
      </c>
      <c r="D16" s="71">
        <v>96.92</v>
      </c>
      <c r="E16" s="2">
        <v>12.2</v>
      </c>
    </row>
    <row r="17" spans="1:5">
      <c r="A17" s="1">
        <v>2</v>
      </c>
      <c r="B17" s="15" t="s">
        <v>106</v>
      </c>
      <c r="C17" s="9">
        <v>100</v>
      </c>
      <c r="D17" s="129">
        <v>229.59</v>
      </c>
      <c r="E17" s="1">
        <v>40</v>
      </c>
    </row>
    <row r="18" spans="1:5">
      <c r="A18" s="1">
        <v>3</v>
      </c>
      <c r="B18" s="39" t="s">
        <v>29</v>
      </c>
      <c r="C18" s="3">
        <v>30</v>
      </c>
      <c r="D18" s="14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100">
        <v>212</v>
      </c>
      <c r="E19" s="52">
        <v>15</v>
      </c>
    </row>
    <row r="20" spans="1:5">
      <c r="A20" s="1">
        <v>5</v>
      </c>
      <c r="B20" s="86" t="s">
        <v>79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32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4">
        <f>SUM(C16:C21)</f>
        <v>830</v>
      </c>
      <c r="D22" s="4">
        <f>SUM(D16:D21)</f>
        <v>810.63</v>
      </c>
      <c r="E22" s="4">
        <f>SUM(E16:E21)</f>
        <v>84.2</v>
      </c>
    </row>
    <row r="23" spans="1:5" ht="15.75" thickBot="1">
      <c r="A23" s="13"/>
      <c r="B23" s="14" t="s">
        <v>39</v>
      </c>
      <c r="C23" s="92">
        <f>C22+C14</f>
        <v>1490</v>
      </c>
      <c r="D23" s="92">
        <f>D22+D14</f>
        <v>1502.23</v>
      </c>
      <c r="E23" s="92">
        <f>E22+E14</f>
        <v>166</v>
      </c>
    </row>
    <row r="24" spans="1:5" ht="15.75" thickBot="1">
      <c r="A24" s="77"/>
      <c r="B24" s="26" t="s">
        <v>40</v>
      </c>
      <c r="C24" s="24"/>
      <c r="D24" s="24"/>
      <c r="E24" s="78"/>
    </row>
    <row r="25" spans="1:5" ht="15.75" thickBot="1">
      <c r="A25" s="73"/>
      <c r="B25" s="74" t="s">
        <v>38</v>
      </c>
      <c r="C25" s="75"/>
      <c r="D25" s="75"/>
      <c r="E25" s="76"/>
    </row>
    <row r="26" spans="1:5">
      <c r="A26" s="2">
        <v>1</v>
      </c>
      <c r="B26" s="131" t="s">
        <v>16</v>
      </c>
      <c r="C26" s="8">
        <v>250</v>
      </c>
      <c r="D26" s="8">
        <v>96.92</v>
      </c>
      <c r="E26" s="2">
        <v>12.2</v>
      </c>
    </row>
    <row r="27" spans="1:5">
      <c r="A27" s="1">
        <v>2</v>
      </c>
      <c r="B27" s="85" t="s">
        <v>78</v>
      </c>
      <c r="C27" s="9">
        <v>100</v>
      </c>
      <c r="D27" s="9">
        <v>208.84</v>
      </c>
      <c r="E27" s="1">
        <v>48.2</v>
      </c>
    </row>
    <row r="28" spans="1:5">
      <c r="A28" s="1">
        <v>3</v>
      </c>
      <c r="B28" s="39" t="s">
        <v>29</v>
      </c>
      <c r="C28" s="3">
        <v>30</v>
      </c>
      <c r="D28" s="3">
        <v>17.23</v>
      </c>
      <c r="E28" s="1">
        <v>3</v>
      </c>
    </row>
    <row r="29" spans="1:5">
      <c r="A29" s="1">
        <v>4</v>
      </c>
      <c r="B29" s="54" t="s">
        <v>26</v>
      </c>
      <c r="C29" s="9">
        <v>180</v>
      </c>
      <c r="D29" s="100">
        <v>212</v>
      </c>
      <c r="E29" s="1">
        <v>15</v>
      </c>
    </row>
    <row r="30" spans="1:5">
      <c r="A30" s="1">
        <v>5</v>
      </c>
      <c r="B30" s="86" t="s">
        <v>107</v>
      </c>
      <c r="C30" s="12">
        <v>200</v>
      </c>
      <c r="D30" s="12">
        <v>90.81</v>
      </c>
      <c r="E30" s="1">
        <v>10</v>
      </c>
    </row>
    <row r="31" spans="1:5" ht="15.75" thickBot="1">
      <c r="A31" s="1">
        <v>6</v>
      </c>
      <c r="B31" s="132" t="s">
        <v>8</v>
      </c>
      <c r="C31" s="22">
        <v>70</v>
      </c>
      <c r="D31" s="12">
        <v>164.08</v>
      </c>
      <c r="E31" s="1">
        <v>4</v>
      </c>
    </row>
    <row r="32" spans="1:5" ht="15.75" thickBot="1">
      <c r="A32" s="13"/>
      <c r="B32" s="14" t="s">
        <v>9</v>
      </c>
      <c r="C32" s="92">
        <f>SUM(C26:C31)</f>
        <v>830</v>
      </c>
      <c r="D32" s="92">
        <f t="shared" ref="D32:E32" si="0">SUM(D26:D31)</f>
        <v>789.88</v>
      </c>
      <c r="E32" s="92">
        <f t="shared" si="0"/>
        <v>92.4</v>
      </c>
    </row>
    <row r="33" spans="1:5" ht="15.75" thickBot="1">
      <c r="A33" s="79"/>
      <c r="B33" s="80" t="s">
        <v>10</v>
      </c>
      <c r="C33" s="80"/>
      <c r="D33" s="101"/>
      <c r="E33" s="81"/>
    </row>
    <row r="34" spans="1:5">
      <c r="A34" s="2">
        <v>1</v>
      </c>
      <c r="B34" s="6" t="s">
        <v>33</v>
      </c>
      <c r="C34" s="7">
        <v>200</v>
      </c>
      <c r="D34" s="2">
        <v>136</v>
      </c>
      <c r="E34" s="2">
        <v>25</v>
      </c>
    </row>
    <row r="35" spans="1:5">
      <c r="A35" s="153">
        <v>2</v>
      </c>
      <c r="B35" s="102" t="s">
        <v>67</v>
      </c>
      <c r="C35" s="9">
        <v>150</v>
      </c>
      <c r="D35" s="100">
        <v>85.9</v>
      </c>
      <c r="E35" s="42">
        <v>30</v>
      </c>
    </row>
    <row r="36" spans="1:5" ht="15.75" thickBot="1">
      <c r="A36" s="1">
        <v>3</v>
      </c>
      <c r="B36" s="11" t="s">
        <v>117</v>
      </c>
      <c r="C36" s="51">
        <v>75</v>
      </c>
      <c r="D36" s="154">
        <v>283.60000000000002</v>
      </c>
      <c r="E36" s="52">
        <v>18.600000000000001</v>
      </c>
    </row>
    <row r="37" spans="1:5" ht="15.75" thickBot="1">
      <c r="A37" s="4"/>
      <c r="B37" s="14" t="s">
        <v>23</v>
      </c>
      <c r="C37" s="4">
        <f>SUM(C34:C36)</f>
        <v>425</v>
      </c>
      <c r="D37" s="4">
        <f>SUM(D34:D36)</f>
        <v>505.5</v>
      </c>
      <c r="E37" s="4">
        <f>SUM(E34:E36)</f>
        <v>73.599999999999994</v>
      </c>
    </row>
    <row r="38" spans="1:5" ht="15.75" thickBot="1">
      <c r="A38" s="13"/>
      <c r="B38" s="14" t="s">
        <v>41</v>
      </c>
      <c r="C38" s="92">
        <f>C37+C32</f>
        <v>1255</v>
      </c>
      <c r="D38" s="92">
        <f>D37+D32</f>
        <v>1295.3800000000001</v>
      </c>
      <c r="E38" s="92">
        <f>E37+E32</f>
        <v>166</v>
      </c>
    </row>
    <row r="39" spans="1:5">
      <c r="A39" s="28"/>
      <c r="B39" s="29"/>
      <c r="C39" s="28"/>
      <c r="D39" s="28"/>
      <c r="E39" s="30"/>
    </row>
    <row r="40" spans="1:5">
      <c r="A40" s="28"/>
      <c r="B40" s="29"/>
      <c r="C40" s="28"/>
      <c r="D40" s="28"/>
      <c r="E40" s="30"/>
    </row>
    <row r="41" spans="1:5">
      <c r="A41" s="50" t="s">
        <v>118</v>
      </c>
      <c r="B41" s="50" t="s">
        <v>5</v>
      </c>
      <c r="C41" s="50"/>
      <c r="D41" s="50" t="s">
        <v>28</v>
      </c>
      <c r="E41" s="50"/>
    </row>
    <row r="42" spans="1:5">
      <c r="A42" s="50" t="s">
        <v>24</v>
      </c>
      <c r="B42" s="50" t="s">
        <v>24</v>
      </c>
      <c r="C42" s="50"/>
      <c r="D42" s="50" t="s">
        <v>6</v>
      </c>
      <c r="E42" s="50"/>
    </row>
    <row r="45" spans="1:5">
      <c r="A45" s="23"/>
      <c r="B45" s="36" t="s">
        <v>0</v>
      </c>
      <c r="C45" s="23" t="s">
        <v>1</v>
      </c>
      <c r="D45" s="23"/>
    </row>
    <row r="46" spans="1:5">
      <c r="A46" s="24"/>
      <c r="B46" s="25" t="s">
        <v>35</v>
      </c>
      <c r="C46" s="24"/>
      <c r="D46" s="24"/>
    </row>
    <row r="47" spans="1:5">
      <c r="A47" s="24"/>
      <c r="B47" s="25" t="s">
        <v>36</v>
      </c>
      <c r="C47" s="24"/>
      <c r="D47" s="24"/>
    </row>
    <row r="48" spans="1:5">
      <c r="A48" s="24"/>
      <c r="B48" s="25"/>
      <c r="C48" s="24"/>
      <c r="D48" s="24"/>
    </row>
    <row r="49" spans="1:5">
      <c r="A49" s="24"/>
      <c r="B49" s="157" t="s">
        <v>108</v>
      </c>
      <c r="C49" s="24"/>
      <c r="D49" s="24"/>
      <c r="E49" s="24"/>
    </row>
    <row r="50" spans="1:5" ht="15.75" thickBot="1">
      <c r="A50" s="24"/>
      <c r="B50" s="26" t="s">
        <v>11</v>
      </c>
      <c r="C50" s="24"/>
      <c r="D50" s="24"/>
      <c r="E50" s="24"/>
    </row>
    <row r="51" spans="1:5" ht="15.75" thickBot="1">
      <c r="A51" s="4" t="s">
        <v>2</v>
      </c>
      <c r="B51" s="27" t="s">
        <v>3</v>
      </c>
      <c r="C51" s="4" t="s">
        <v>7</v>
      </c>
      <c r="D51" s="4" t="s">
        <v>45</v>
      </c>
      <c r="E51" s="4" t="s">
        <v>4</v>
      </c>
    </row>
    <row r="52" spans="1:5" ht="15.75" thickBot="1">
      <c r="A52" s="73"/>
      <c r="B52" s="74" t="s">
        <v>37</v>
      </c>
      <c r="C52" s="75"/>
      <c r="D52" s="75"/>
      <c r="E52" s="76"/>
    </row>
    <row r="53" spans="1:5">
      <c r="A53" s="2">
        <v>1</v>
      </c>
      <c r="B53" s="112" t="s">
        <v>51</v>
      </c>
      <c r="C53" s="113">
        <v>100</v>
      </c>
      <c r="D53" s="7">
        <v>183.95</v>
      </c>
      <c r="E53" s="2">
        <v>36.200000000000003</v>
      </c>
    </row>
    <row r="54" spans="1:5">
      <c r="A54" s="1">
        <v>2</v>
      </c>
      <c r="B54" s="11" t="s">
        <v>52</v>
      </c>
      <c r="C54" s="12">
        <v>30</v>
      </c>
      <c r="D54" s="12">
        <v>75</v>
      </c>
      <c r="E54" s="1">
        <v>9</v>
      </c>
    </row>
    <row r="55" spans="1:5">
      <c r="A55" s="1">
        <v>3</v>
      </c>
      <c r="B55" s="49" t="s">
        <v>94</v>
      </c>
      <c r="C55" s="60">
        <v>50</v>
      </c>
      <c r="D55" s="103">
        <v>123</v>
      </c>
      <c r="E55" s="1">
        <v>22</v>
      </c>
    </row>
    <row r="56" spans="1:5">
      <c r="A56" s="1">
        <v>4</v>
      </c>
      <c r="B56" s="62" t="s">
        <v>18</v>
      </c>
      <c r="C56" s="63">
        <v>30</v>
      </c>
      <c r="D56" s="3">
        <v>69.599999999999994</v>
      </c>
      <c r="E56" s="1">
        <v>3</v>
      </c>
    </row>
    <row r="57" spans="1:5" ht="15.75" thickBot="1">
      <c r="A57" s="1">
        <v>5</v>
      </c>
      <c r="B57" s="11" t="s">
        <v>53</v>
      </c>
      <c r="C57" s="12">
        <v>200</v>
      </c>
      <c r="D57" s="12">
        <v>63.75</v>
      </c>
      <c r="E57" s="1">
        <v>3</v>
      </c>
    </row>
    <row r="58" spans="1:5" ht="15.75" thickBot="1">
      <c r="A58" s="4"/>
      <c r="B58" s="14" t="s">
        <v>19</v>
      </c>
      <c r="C58" s="4">
        <f>SUM(C53:C57)</f>
        <v>410</v>
      </c>
      <c r="D58" s="4">
        <f t="shared" ref="D58:E58" si="1">SUM(D53:D57)</f>
        <v>515.29999999999995</v>
      </c>
      <c r="E58" s="4">
        <f t="shared" si="1"/>
        <v>73.2</v>
      </c>
    </row>
    <row r="59" spans="1:5" ht="15.75" thickBot="1">
      <c r="A59" s="18"/>
      <c r="B59" s="19" t="s">
        <v>38</v>
      </c>
      <c r="C59" s="20"/>
      <c r="D59" s="20"/>
      <c r="E59" s="21"/>
    </row>
    <row r="60" spans="1:5">
      <c r="A60" s="2">
        <v>1</v>
      </c>
      <c r="B60" s="6" t="s">
        <v>54</v>
      </c>
      <c r="C60" s="71">
        <v>250</v>
      </c>
      <c r="D60" s="7">
        <v>136.07</v>
      </c>
      <c r="E60" s="2">
        <v>12</v>
      </c>
    </row>
    <row r="61" spans="1:5">
      <c r="A61" s="1">
        <v>2</v>
      </c>
      <c r="B61" s="116" t="s">
        <v>55</v>
      </c>
      <c r="C61" s="110">
        <v>100</v>
      </c>
      <c r="D61" s="12">
        <v>223.37</v>
      </c>
      <c r="E61" s="1">
        <v>46</v>
      </c>
    </row>
    <row r="62" spans="1:5">
      <c r="A62" s="1">
        <v>3</v>
      </c>
      <c r="B62" s="117" t="s">
        <v>56</v>
      </c>
      <c r="C62" s="110">
        <v>180</v>
      </c>
      <c r="D62" s="12">
        <v>130.33000000000001</v>
      </c>
      <c r="E62" s="1">
        <v>20</v>
      </c>
    </row>
    <row r="63" spans="1:5">
      <c r="A63" s="1">
        <v>4</v>
      </c>
      <c r="B63" s="86" t="s">
        <v>62</v>
      </c>
      <c r="C63" s="10">
        <v>200</v>
      </c>
      <c r="D63" s="3">
        <v>117.42</v>
      </c>
      <c r="E63" s="1">
        <v>11</v>
      </c>
    </row>
    <row r="64" spans="1:5" ht="15.75" thickBot="1">
      <c r="A64" s="1">
        <v>5</v>
      </c>
      <c r="B64" s="11" t="s">
        <v>8</v>
      </c>
      <c r="C64" s="12">
        <v>90</v>
      </c>
      <c r="D64" s="9">
        <v>164.08</v>
      </c>
      <c r="E64" s="1">
        <v>4</v>
      </c>
    </row>
    <row r="65" spans="1:5" ht="15.75" thickBot="1">
      <c r="A65" s="13"/>
      <c r="B65" s="148" t="s">
        <v>9</v>
      </c>
      <c r="C65" s="149">
        <f t="shared" ref="C65" si="2">SUM(C60:C64)</f>
        <v>820</v>
      </c>
      <c r="D65" s="150"/>
      <c r="E65" s="5">
        <f>SUM(E60:E64)</f>
        <v>93</v>
      </c>
    </row>
    <row r="66" spans="1:5" ht="15.75" thickBot="1">
      <c r="A66" s="13"/>
      <c r="B66" s="14" t="s">
        <v>39</v>
      </c>
      <c r="C66" s="92">
        <f>C65+C58</f>
        <v>1230</v>
      </c>
      <c r="D66" s="92">
        <f t="shared" ref="D66:E66" si="3">D65+D58</f>
        <v>515.29999999999995</v>
      </c>
      <c r="E66" s="92">
        <f t="shared" si="3"/>
        <v>166.2</v>
      </c>
    </row>
    <row r="67" spans="1:5" ht="15.75" thickBot="1">
      <c r="A67" s="77"/>
      <c r="B67" s="26" t="s">
        <v>40</v>
      </c>
      <c r="C67" s="24"/>
      <c r="D67" s="24"/>
      <c r="E67" s="78"/>
    </row>
    <row r="68" spans="1:5" ht="15.75" thickBot="1">
      <c r="A68" s="73"/>
      <c r="B68" s="74" t="s">
        <v>38</v>
      </c>
      <c r="C68" s="75"/>
      <c r="D68" s="75"/>
      <c r="E68" s="76"/>
    </row>
    <row r="69" spans="1:5">
      <c r="A69" s="2">
        <v>1</v>
      </c>
      <c r="B69" s="6" t="s">
        <v>54</v>
      </c>
      <c r="C69" s="71">
        <v>250</v>
      </c>
      <c r="D69" s="7">
        <v>136.07</v>
      </c>
      <c r="E69" s="2">
        <v>12</v>
      </c>
    </row>
    <row r="70" spans="1:5">
      <c r="A70" s="1">
        <v>2</v>
      </c>
      <c r="B70" s="116" t="s">
        <v>55</v>
      </c>
      <c r="C70" s="110">
        <v>100</v>
      </c>
      <c r="D70" s="12">
        <v>223.37</v>
      </c>
      <c r="E70" s="1">
        <v>46</v>
      </c>
    </row>
    <row r="71" spans="1:5">
      <c r="A71" s="1">
        <v>3</v>
      </c>
      <c r="B71" s="117" t="s">
        <v>56</v>
      </c>
      <c r="C71" s="110">
        <v>180</v>
      </c>
      <c r="D71" s="12">
        <v>130.33000000000001</v>
      </c>
      <c r="E71" s="1">
        <v>20</v>
      </c>
    </row>
    <row r="72" spans="1:5">
      <c r="A72" s="1">
        <v>4</v>
      </c>
      <c r="B72" s="86" t="s">
        <v>62</v>
      </c>
      <c r="C72" s="10">
        <v>200</v>
      </c>
      <c r="D72" s="3">
        <v>117.42</v>
      </c>
      <c r="E72" s="1">
        <v>11</v>
      </c>
    </row>
    <row r="73" spans="1:5" ht="15.75" thickBot="1">
      <c r="A73" s="1">
        <v>5</v>
      </c>
      <c r="B73" s="11" t="s">
        <v>8</v>
      </c>
      <c r="C73" s="12">
        <v>90</v>
      </c>
      <c r="D73" s="9">
        <v>164.08</v>
      </c>
      <c r="E73" s="1">
        <v>4</v>
      </c>
    </row>
    <row r="74" spans="1:5" ht="15.75" thickBot="1">
      <c r="A74" s="13"/>
      <c r="B74" s="148" t="s">
        <v>9</v>
      </c>
      <c r="C74" s="149">
        <f t="shared" ref="C74" si="4">SUM(C69:C73)</f>
        <v>820</v>
      </c>
      <c r="D74" s="150"/>
      <c r="E74" s="5">
        <f>SUM(E69:E73)</f>
        <v>93</v>
      </c>
    </row>
    <row r="75" spans="1:5" ht="15.75" thickBot="1">
      <c r="A75" s="79"/>
      <c r="B75" s="80" t="s">
        <v>10</v>
      </c>
      <c r="C75" s="80"/>
      <c r="D75" s="101"/>
      <c r="E75" s="81"/>
    </row>
    <row r="76" spans="1:5">
      <c r="A76" s="2">
        <v>1</v>
      </c>
      <c r="B76" s="112" t="s">
        <v>51</v>
      </c>
      <c r="C76" s="113">
        <v>100</v>
      </c>
      <c r="D76" s="7">
        <v>183.95</v>
      </c>
      <c r="E76" s="2">
        <v>36.200000000000003</v>
      </c>
    </row>
    <row r="77" spans="1:5">
      <c r="A77" s="1">
        <v>2</v>
      </c>
      <c r="B77" s="11" t="s">
        <v>52</v>
      </c>
      <c r="C77" s="12">
        <v>30</v>
      </c>
      <c r="D77" s="12">
        <v>75</v>
      </c>
      <c r="E77" s="1">
        <v>9</v>
      </c>
    </row>
    <row r="78" spans="1:5">
      <c r="A78" s="1">
        <v>3</v>
      </c>
      <c r="B78" s="49" t="s">
        <v>94</v>
      </c>
      <c r="C78" s="60">
        <v>50</v>
      </c>
      <c r="D78" s="103">
        <v>123</v>
      </c>
      <c r="E78" s="1">
        <v>22</v>
      </c>
    </row>
    <row r="79" spans="1:5">
      <c r="A79" s="1">
        <v>4</v>
      </c>
      <c r="B79" s="62" t="s">
        <v>18</v>
      </c>
      <c r="C79" s="63">
        <v>30</v>
      </c>
      <c r="D79" s="3">
        <v>69.599999999999994</v>
      </c>
      <c r="E79" s="1">
        <v>3</v>
      </c>
    </row>
    <row r="80" spans="1:5" ht="15.75" thickBot="1">
      <c r="A80" s="1">
        <v>5</v>
      </c>
      <c r="B80" s="11" t="s">
        <v>53</v>
      </c>
      <c r="C80" s="12">
        <v>200</v>
      </c>
      <c r="D80" s="12">
        <v>63.75</v>
      </c>
      <c r="E80" s="1">
        <v>3</v>
      </c>
    </row>
    <row r="81" spans="1:5" ht="15.75" thickBot="1">
      <c r="A81" s="4"/>
      <c r="B81" s="14" t="s">
        <v>19</v>
      </c>
      <c r="C81" s="4">
        <f>SUM(C76:C80)</f>
        <v>410</v>
      </c>
      <c r="D81" s="4">
        <f t="shared" ref="D81:E81" si="5">SUM(D76:D80)</f>
        <v>515.29999999999995</v>
      </c>
      <c r="E81" s="4">
        <f t="shared" si="5"/>
        <v>73.2</v>
      </c>
    </row>
    <row r="82" spans="1:5" ht="15.75" thickBot="1">
      <c r="A82" s="13"/>
      <c r="B82" s="14" t="s">
        <v>41</v>
      </c>
      <c r="C82" s="92">
        <f>C81+C74</f>
        <v>1230</v>
      </c>
      <c r="D82" s="92">
        <f t="shared" ref="D82:E82" si="6">D81+D74</f>
        <v>515.29999999999995</v>
      </c>
      <c r="E82" s="92">
        <f t="shared" si="6"/>
        <v>166.2</v>
      </c>
    </row>
    <row r="83" spans="1:5">
      <c r="A83" s="28"/>
      <c r="B83" s="29"/>
      <c r="C83" s="28"/>
      <c r="D83" s="30"/>
    </row>
    <row r="84" spans="1:5">
      <c r="A84" s="28"/>
      <c r="B84" s="29"/>
      <c r="C84" s="28"/>
      <c r="D84" s="30"/>
    </row>
    <row r="85" spans="1:5">
      <c r="A85" s="50" t="s">
        <v>5</v>
      </c>
      <c r="B85" s="50"/>
      <c r="C85" s="50" t="s">
        <v>28</v>
      </c>
      <c r="D85" s="50"/>
      <c r="E85" s="50"/>
    </row>
    <row r="86" spans="1:5">
      <c r="A86" s="50" t="s">
        <v>24</v>
      </c>
      <c r="B86" s="50"/>
      <c r="C86" s="50" t="s">
        <v>6</v>
      </c>
      <c r="D86" s="50"/>
      <c r="E86" s="50"/>
    </row>
    <row r="89" spans="1:5">
      <c r="A89" s="23"/>
      <c r="B89" s="36" t="s">
        <v>0</v>
      </c>
      <c r="C89" s="23" t="s">
        <v>1</v>
      </c>
      <c r="D89" s="23"/>
    </row>
    <row r="90" spans="1:5">
      <c r="A90" s="24"/>
      <c r="B90" s="25" t="s">
        <v>35</v>
      </c>
      <c r="C90" s="24"/>
      <c r="D90" s="24"/>
    </row>
    <row r="91" spans="1:5">
      <c r="A91" s="24"/>
      <c r="B91" s="25" t="s">
        <v>36</v>
      </c>
      <c r="C91" s="24"/>
      <c r="D91" s="24"/>
    </row>
    <row r="92" spans="1:5">
      <c r="A92" s="24"/>
      <c r="B92" s="25"/>
      <c r="C92" s="24"/>
      <c r="D92" s="24"/>
    </row>
    <row r="93" spans="1:5">
      <c r="A93" s="24"/>
      <c r="B93" s="157" t="s">
        <v>110</v>
      </c>
      <c r="C93" s="24"/>
      <c r="D93" s="24"/>
      <c r="E93" s="24"/>
    </row>
    <row r="94" spans="1:5" ht="15.75" thickBot="1">
      <c r="A94" s="24"/>
      <c r="B94" s="26" t="s">
        <v>11</v>
      </c>
      <c r="C94" s="24"/>
      <c r="D94" s="24"/>
      <c r="E94" s="24"/>
    </row>
    <row r="95" spans="1:5" ht="15.75" thickBot="1">
      <c r="A95" s="4" t="s">
        <v>2</v>
      </c>
      <c r="B95" s="27" t="s">
        <v>3</v>
      </c>
      <c r="C95" s="4" t="s">
        <v>7</v>
      </c>
      <c r="D95" s="4" t="s">
        <v>45</v>
      </c>
      <c r="E95" s="4" t="s">
        <v>4</v>
      </c>
    </row>
    <row r="96" spans="1:5" ht="15.75" thickBot="1">
      <c r="A96" s="73"/>
      <c r="B96" s="74" t="s">
        <v>37</v>
      </c>
      <c r="C96" s="75"/>
      <c r="D96" s="75"/>
      <c r="E96" s="76"/>
    </row>
    <row r="97" spans="1:5">
      <c r="A97" s="2">
        <v>1</v>
      </c>
      <c r="B97" s="72" t="s">
        <v>57</v>
      </c>
      <c r="C97" s="8">
        <v>250</v>
      </c>
      <c r="D97" s="7">
        <v>243.05</v>
      </c>
      <c r="E97" s="2">
        <v>28.6</v>
      </c>
    </row>
    <row r="98" spans="1:5">
      <c r="A98" s="155">
        <v>2</v>
      </c>
      <c r="B98" s="85" t="s">
        <v>119</v>
      </c>
      <c r="C98" s="84">
        <v>70</v>
      </c>
      <c r="D98" s="12">
        <v>291.06</v>
      </c>
      <c r="E98" s="1">
        <v>38</v>
      </c>
    </row>
    <row r="99" spans="1:5">
      <c r="A99" s="1">
        <v>3</v>
      </c>
      <c r="B99" s="102" t="s">
        <v>58</v>
      </c>
      <c r="C99" s="9">
        <v>200</v>
      </c>
      <c r="D99" s="12">
        <v>78.069999999999993</v>
      </c>
      <c r="E99" s="31">
        <v>8</v>
      </c>
    </row>
    <row r="100" spans="1:5" ht="15.75" thickBot="1">
      <c r="A100" s="1">
        <v>4</v>
      </c>
      <c r="B100" s="62" t="s">
        <v>18</v>
      </c>
      <c r="C100" s="63">
        <v>40</v>
      </c>
      <c r="D100" s="3">
        <v>79.239999999999995</v>
      </c>
      <c r="E100" s="1">
        <v>3</v>
      </c>
    </row>
    <row r="101" spans="1:5" ht="15.75" thickBot="1">
      <c r="A101" s="4"/>
      <c r="B101" s="14" t="s">
        <v>19</v>
      </c>
      <c r="C101" s="4">
        <f>SUM(C97:C100)</f>
        <v>560</v>
      </c>
      <c r="D101" s="4">
        <f>SUM(D97:D100)</f>
        <v>691.42000000000007</v>
      </c>
      <c r="E101" s="4">
        <f>SUM(E97:E100)</f>
        <v>77.599999999999994</v>
      </c>
    </row>
    <row r="102" spans="1:5" ht="15.75" thickBot="1">
      <c r="A102" s="18"/>
      <c r="B102" s="19" t="s">
        <v>38</v>
      </c>
      <c r="C102" s="20"/>
      <c r="D102" s="20"/>
      <c r="E102" s="21"/>
    </row>
    <row r="103" spans="1:5">
      <c r="A103" s="2">
        <v>1</v>
      </c>
      <c r="B103" s="6" t="s">
        <v>43</v>
      </c>
      <c r="C103" s="7">
        <v>250</v>
      </c>
      <c r="D103" s="8">
        <v>136.07</v>
      </c>
      <c r="E103" s="2">
        <v>18.3</v>
      </c>
    </row>
    <row r="104" spans="1:5">
      <c r="A104" s="1">
        <v>2</v>
      </c>
      <c r="B104" s="82" t="s">
        <v>31</v>
      </c>
      <c r="C104" s="83">
        <v>100</v>
      </c>
      <c r="D104" s="9">
        <v>252</v>
      </c>
      <c r="E104" s="1">
        <v>41.11</v>
      </c>
    </row>
    <row r="105" spans="1:5">
      <c r="A105" s="1">
        <v>3</v>
      </c>
      <c r="B105" s="65" t="s">
        <v>29</v>
      </c>
      <c r="C105" s="10">
        <v>30</v>
      </c>
      <c r="D105" s="12">
        <v>17.23</v>
      </c>
      <c r="E105" s="1">
        <v>3</v>
      </c>
    </row>
    <row r="106" spans="1:5">
      <c r="A106" s="1">
        <v>4</v>
      </c>
      <c r="B106" s="49" t="s">
        <v>30</v>
      </c>
      <c r="C106" s="53">
        <v>180</v>
      </c>
      <c r="D106" s="91">
        <v>184.8</v>
      </c>
      <c r="E106" s="1">
        <v>11</v>
      </c>
    </row>
    <row r="107" spans="1:5">
      <c r="A107" s="1">
        <v>5</v>
      </c>
      <c r="B107" s="57" t="s">
        <v>85</v>
      </c>
      <c r="C107" s="10">
        <v>200</v>
      </c>
      <c r="D107" s="10">
        <v>80</v>
      </c>
      <c r="E107" s="1">
        <v>11</v>
      </c>
    </row>
    <row r="108" spans="1:5" ht="15.75" thickBot="1">
      <c r="A108" s="1">
        <v>6</v>
      </c>
      <c r="B108" s="11" t="s">
        <v>8</v>
      </c>
      <c r="C108" s="12">
        <v>70</v>
      </c>
      <c r="D108" s="12">
        <v>164.08</v>
      </c>
      <c r="E108" s="1">
        <v>4</v>
      </c>
    </row>
    <row r="109" spans="1:5" ht="15.75" thickBot="1">
      <c r="A109" s="13"/>
      <c r="B109" s="14" t="s">
        <v>9</v>
      </c>
      <c r="C109" s="13">
        <f>SUM(C103:C108)</f>
        <v>830</v>
      </c>
      <c r="D109" s="13">
        <f t="shared" ref="D109:E109" si="7">SUM(D103:D108)</f>
        <v>834.18000000000006</v>
      </c>
      <c r="E109" s="4">
        <f t="shared" si="7"/>
        <v>88.41</v>
      </c>
    </row>
    <row r="110" spans="1:5" ht="15.75" thickBot="1">
      <c r="A110" s="13"/>
      <c r="B110" s="14" t="s">
        <v>39</v>
      </c>
      <c r="C110" s="92">
        <f>C109+C101</f>
        <v>1390</v>
      </c>
      <c r="D110" s="92">
        <f t="shared" ref="D110:E110" si="8">D109+D101</f>
        <v>1525.6000000000001</v>
      </c>
      <c r="E110" s="92">
        <f t="shared" si="8"/>
        <v>166.01</v>
      </c>
    </row>
    <row r="111" spans="1:5" ht="15.75" thickBot="1">
      <c r="A111" s="77"/>
      <c r="B111" s="26" t="s">
        <v>40</v>
      </c>
      <c r="C111" s="24"/>
      <c r="D111" s="24"/>
      <c r="E111" s="78"/>
    </row>
    <row r="112" spans="1:5" ht="15.75" thickBot="1">
      <c r="A112" s="73"/>
      <c r="B112" s="74" t="s">
        <v>38</v>
      </c>
      <c r="C112" s="75"/>
      <c r="D112" s="75"/>
      <c r="E112" s="76"/>
    </row>
    <row r="113" spans="1:5">
      <c r="A113" s="1">
        <v>1</v>
      </c>
      <c r="B113" s="85" t="s">
        <v>43</v>
      </c>
      <c r="C113" s="9">
        <v>250</v>
      </c>
      <c r="D113" s="9">
        <v>136.07</v>
      </c>
      <c r="E113" s="1">
        <v>18.3</v>
      </c>
    </row>
    <row r="114" spans="1:5" ht="30">
      <c r="A114" s="1">
        <v>2</v>
      </c>
      <c r="B114" s="15" t="s">
        <v>84</v>
      </c>
      <c r="C114" s="91">
        <v>100</v>
      </c>
      <c r="D114" s="12">
        <v>198.93</v>
      </c>
      <c r="E114" s="1">
        <v>48</v>
      </c>
    </row>
    <row r="115" spans="1:5">
      <c r="A115" s="1">
        <v>3</v>
      </c>
      <c r="B115" s="49" t="s">
        <v>30</v>
      </c>
      <c r="C115" s="53">
        <v>180</v>
      </c>
      <c r="D115" s="91">
        <v>184.8</v>
      </c>
      <c r="E115" s="1">
        <v>11</v>
      </c>
    </row>
    <row r="116" spans="1:5">
      <c r="A116" s="1">
        <v>4</v>
      </c>
      <c r="B116" s="57" t="s">
        <v>85</v>
      </c>
      <c r="C116" s="10">
        <v>200</v>
      </c>
      <c r="D116" s="12">
        <v>80</v>
      </c>
      <c r="E116" s="31">
        <v>11</v>
      </c>
    </row>
    <row r="117" spans="1:5" ht="15.75" thickBot="1">
      <c r="A117" s="1">
        <v>5</v>
      </c>
      <c r="B117" s="11" t="s">
        <v>8</v>
      </c>
      <c r="C117" s="12">
        <v>70</v>
      </c>
      <c r="D117" s="95">
        <v>162.4</v>
      </c>
      <c r="E117" s="95">
        <v>4</v>
      </c>
    </row>
    <row r="118" spans="1:5" ht="15.75" thickBot="1">
      <c r="A118" s="13"/>
      <c r="B118" s="14" t="s">
        <v>9</v>
      </c>
      <c r="C118" s="92">
        <f>SUM(C113:C117)</f>
        <v>800</v>
      </c>
      <c r="D118" s="92">
        <f t="shared" ref="D118:E118" si="9">SUM(D113:D117)</f>
        <v>762.19999999999993</v>
      </c>
      <c r="E118" s="92">
        <f t="shared" si="9"/>
        <v>92.3</v>
      </c>
    </row>
    <row r="119" spans="1:5" ht="15.75" thickBot="1">
      <c r="A119" s="79"/>
      <c r="B119" s="80" t="s">
        <v>10</v>
      </c>
      <c r="C119" s="80"/>
      <c r="D119" s="101"/>
      <c r="E119" s="81"/>
    </row>
    <row r="120" spans="1:5">
      <c r="A120" s="155">
        <v>2</v>
      </c>
      <c r="B120" s="85" t="s">
        <v>119</v>
      </c>
      <c r="C120" s="84">
        <v>70</v>
      </c>
      <c r="D120" s="12">
        <v>291.06</v>
      </c>
      <c r="E120" s="1">
        <v>38</v>
      </c>
    </row>
    <row r="121" spans="1:5">
      <c r="A121" s="1">
        <v>2</v>
      </c>
      <c r="B121" s="102" t="s">
        <v>68</v>
      </c>
      <c r="C121" s="9">
        <v>160</v>
      </c>
      <c r="D121" s="12">
        <v>75.2</v>
      </c>
      <c r="E121" s="1">
        <v>23</v>
      </c>
    </row>
    <row r="122" spans="1:5" ht="15.75" thickBot="1">
      <c r="A122" s="1">
        <v>3</v>
      </c>
      <c r="B122" s="85" t="s">
        <v>120</v>
      </c>
      <c r="C122" s="9">
        <v>200</v>
      </c>
      <c r="D122" s="103">
        <v>136</v>
      </c>
      <c r="E122" s="1">
        <v>15</v>
      </c>
    </row>
    <row r="123" spans="1:5" ht="15.75" thickBot="1">
      <c r="A123" s="4"/>
      <c r="B123" s="14" t="s">
        <v>23</v>
      </c>
      <c r="C123" s="4">
        <f>SUM(C120:C122)</f>
        <v>430</v>
      </c>
      <c r="D123" s="4">
        <f>SUM(D120:D122)</f>
        <v>502.26</v>
      </c>
      <c r="E123" s="4">
        <f>SUM(E120:E122)</f>
        <v>76</v>
      </c>
    </row>
    <row r="124" spans="1:5" ht="15.75" thickBot="1">
      <c r="A124" s="13"/>
      <c r="B124" s="14" t="s">
        <v>41</v>
      </c>
      <c r="C124" s="92">
        <f>C123+C118</f>
        <v>1230</v>
      </c>
      <c r="D124" s="92">
        <f>D123+D118</f>
        <v>1264.46</v>
      </c>
      <c r="E124" s="92">
        <v>166</v>
      </c>
    </row>
    <row r="125" spans="1:5">
      <c r="A125" s="28"/>
      <c r="B125" s="29"/>
      <c r="C125" s="28"/>
      <c r="D125" s="30"/>
    </row>
    <row r="126" spans="1:5">
      <c r="A126" s="28"/>
      <c r="B126" s="29"/>
      <c r="C126" s="28"/>
      <c r="D126" s="30"/>
    </row>
    <row r="127" spans="1:5">
      <c r="A127" s="50" t="s">
        <v>5</v>
      </c>
      <c r="B127" s="50"/>
      <c r="C127" s="50" t="s">
        <v>28</v>
      </c>
      <c r="D127" s="50"/>
      <c r="E127" s="50"/>
    </row>
    <row r="128" spans="1:5">
      <c r="A128" s="50" t="s">
        <v>24</v>
      </c>
      <c r="B128" s="50"/>
      <c r="C128" s="50" t="s">
        <v>6</v>
      </c>
      <c r="D128" s="50"/>
      <c r="E128" s="50"/>
    </row>
    <row r="131" spans="1:5">
      <c r="A131" s="23"/>
      <c r="B131" s="36" t="s">
        <v>0</v>
      </c>
      <c r="C131" s="23" t="s">
        <v>1</v>
      </c>
      <c r="D131" s="23"/>
    </row>
    <row r="132" spans="1:5">
      <c r="A132" s="24"/>
      <c r="B132" s="25" t="s">
        <v>35</v>
      </c>
      <c r="C132" s="24"/>
      <c r="D132" s="24"/>
    </row>
    <row r="133" spans="1:5">
      <c r="A133" s="24"/>
      <c r="B133" s="25" t="s">
        <v>36</v>
      </c>
      <c r="C133" s="24"/>
      <c r="D133" s="24"/>
    </row>
    <row r="134" spans="1:5">
      <c r="A134" s="24"/>
      <c r="B134" s="25"/>
      <c r="C134" s="24"/>
      <c r="D134" s="24"/>
    </row>
    <row r="135" spans="1:5">
      <c r="A135" s="24"/>
      <c r="B135" s="157" t="s">
        <v>86</v>
      </c>
      <c r="C135" s="24"/>
      <c r="D135" s="24"/>
      <c r="E135" s="24"/>
    </row>
    <row r="136" spans="1:5" ht="15.75" thickBot="1">
      <c r="A136" s="24"/>
      <c r="B136" s="26" t="s">
        <v>11</v>
      </c>
      <c r="C136" s="24"/>
      <c r="D136" s="24"/>
      <c r="E136" s="24"/>
    </row>
    <row r="137" spans="1:5" ht="15.75" thickBot="1">
      <c r="A137" s="4" t="s">
        <v>2</v>
      </c>
      <c r="B137" s="27" t="s">
        <v>3</v>
      </c>
      <c r="C137" s="4" t="s">
        <v>7</v>
      </c>
      <c r="D137" s="4" t="s">
        <v>45</v>
      </c>
      <c r="E137" s="4" t="s">
        <v>4</v>
      </c>
    </row>
    <row r="138" spans="1:5" ht="15.75" thickBot="1">
      <c r="A138" s="73"/>
      <c r="B138" s="74" t="s">
        <v>37</v>
      </c>
      <c r="C138" s="75"/>
      <c r="D138" s="75"/>
      <c r="E138" s="76"/>
    </row>
    <row r="139" spans="1:5">
      <c r="A139" s="2">
        <v>1</v>
      </c>
      <c r="B139" s="156" t="s">
        <v>121</v>
      </c>
      <c r="C139" s="113">
        <v>250</v>
      </c>
      <c r="D139" s="7">
        <v>143.41999999999999</v>
      </c>
      <c r="E139" s="2">
        <v>29</v>
      </c>
    </row>
    <row r="140" spans="1:5">
      <c r="A140" s="1">
        <v>2</v>
      </c>
      <c r="B140" s="108" t="s">
        <v>122</v>
      </c>
      <c r="C140" s="17">
        <v>50</v>
      </c>
      <c r="D140" s="12">
        <v>186</v>
      </c>
      <c r="E140" s="1">
        <v>19</v>
      </c>
    </row>
    <row r="141" spans="1:5" ht="15.75" thickBot="1">
      <c r="A141" s="1">
        <v>3</v>
      </c>
      <c r="B141" s="104" t="s">
        <v>46</v>
      </c>
      <c r="C141" s="120">
        <v>207</v>
      </c>
      <c r="D141" s="103">
        <v>63.75</v>
      </c>
      <c r="E141" s="1">
        <v>6</v>
      </c>
    </row>
    <row r="142" spans="1:5" ht="15.75" thickBot="1">
      <c r="A142" s="4"/>
      <c r="B142" s="14" t="s">
        <v>19</v>
      </c>
      <c r="C142" s="4">
        <f>SUM(C139:C141)</f>
        <v>507</v>
      </c>
      <c r="D142" s="4">
        <f>SUM(D139:D141)</f>
        <v>393.16999999999996</v>
      </c>
      <c r="E142" s="4">
        <f>SUM(E139:E141)</f>
        <v>54</v>
      </c>
    </row>
    <row r="143" spans="1:5" ht="15.75" thickBot="1">
      <c r="A143" s="18"/>
      <c r="B143" s="19" t="s">
        <v>38</v>
      </c>
      <c r="C143" s="20"/>
      <c r="D143" s="20"/>
      <c r="E143" s="21"/>
    </row>
    <row r="144" spans="1:5">
      <c r="A144" s="2">
        <v>1</v>
      </c>
      <c r="B144" s="33" t="s">
        <v>63</v>
      </c>
      <c r="C144" s="71">
        <v>250</v>
      </c>
      <c r="D144" s="8">
        <v>138</v>
      </c>
      <c r="E144" s="2">
        <v>17.2</v>
      </c>
    </row>
    <row r="145" spans="1:5">
      <c r="A145" s="1">
        <v>2</v>
      </c>
      <c r="B145" s="116" t="s">
        <v>123</v>
      </c>
      <c r="C145" s="109">
        <v>100</v>
      </c>
      <c r="D145" s="9">
        <v>158.72</v>
      </c>
      <c r="E145" s="1">
        <v>50</v>
      </c>
    </row>
    <row r="146" spans="1:5">
      <c r="A146" s="1">
        <v>3</v>
      </c>
      <c r="B146" s="108" t="s">
        <v>56</v>
      </c>
      <c r="C146" s="105">
        <v>180</v>
      </c>
      <c r="D146" s="12">
        <v>170.18</v>
      </c>
      <c r="E146" s="1">
        <v>20</v>
      </c>
    </row>
    <row r="147" spans="1:5">
      <c r="A147" s="1">
        <v>4</v>
      </c>
      <c r="B147" s="128" t="s">
        <v>64</v>
      </c>
      <c r="C147" s="3">
        <v>60</v>
      </c>
      <c r="D147" s="12">
        <v>6.6</v>
      </c>
      <c r="E147" s="1">
        <v>10</v>
      </c>
    </row>
    <row r="148" spans="1:5">
      <c r="A148" s="1">
        <v>5</v>
      </c>
      <c r="B148" s="108" t="s">
        <v>48</v>
      </c>
      <c r="C148" s="109">
        <v>200</v>
      </c>
      <c r="D148" s="10">
        <v>112</v>
      </c>
      <c r="E148" s="1">
        <v>11</v>
      </c>
    </row>
    <row r="149" spans="1:5" ht="15.75" thickBot="1">
      <c r="A149" s="1">
        <v>6</v>
      </c>
      <c r="B149" s="104" t="s">
        <v>8</v>
      </c>
      <c r="C149" s="120">
        <v>70</v>
      </c>
      <c r="D149" s="120">
        <v>162.4</v>
      </c>
      <c r="E149" s="137">
        <v>4</v>
      </c>
    </row>
    <row r="150" spans="1:5" ht="15.75" thickBot="1">
      <c r="A150" s="13"/>
      <c r="B150" s="14" t="s">
        <v>9</v>
      </c>
      <c r="C150" s="13">
        <f>SUM(C144:C149)</f>
        <v>860</v>
      </c>
      <c r="D150" s="13">
        <f>SUM(D144:D149)</f>
        <v>747.9</v>
      </c>
      <c r="E150" s="4">
        <f>SUM(E144:E149)</f>
        <v>112.2</v>
      </c>
    </row>
    <row r="151" spans="1:5" ht="15.75" thickBot="1">
      <c r="A151" s="13"/>
      <c r="B151" s="14" t="s">
        <v>39</v>
      </c>
      <c r="C151" s="92">
        <f>C150+C142</f>
        <v>1367</v>
      </c>
      <c r="D151" s="92">
        <f>D150+D142</f>
        <v>1141.07</v>
      </c>
      <c r="E151" s="92">
        <f>E150+E142</f>
        <v>166.2</v>
      </c>
    </row>
    <row r="152" spans="1:5" ht="15.75" thickBot="1">
      <c r="A152" s="77"/>
      <c r="B152" s="26" t="s">
        <v>40</v>
      </c>
      <c r="C152" s="24"/>
      <c r="D152" s="24"/>
      <c r="E152" s="78"/>
    </row>
    <row r="153" spans="1:5" ht="15.75" thickBot="1">
      <c r="A153" s="73"/>
      <c r="B153" s="74" t="s">
        <v>38</v>
      </c>
      <c r="C153" s="75"/>
      <c r="D153" s="75"/>
      <c r="E153" s="76"/>
    </row>
    <row r="154" spans="1:5">
      <c r="A154" s="2">
        <v>1</v>
      </c>
      <c r="B154" s="6" t="s">
        <v>59</v>
      </c>
      <c r="C154" s="7">
        <v>250</v>
      </c>
      <c r="D154" s="7">
        <v>138</v>
      </c>
      <c r="E154" s="2">
        <v>17.2</v>
      </c>
    </row>
    <row r="155" spans="1:5">
      <c r="A155" s="1">
        <v>2</v>
      </c>
      <c r="B155" s="108" t="s">
        <v>61</v>
      </c>
      <c r="C155" s="10">
        <v>250</v>
      </c>
      <c r="D155" s="9">
        <v>427.92</v>
      </c>
      <c r="E155" s="1">
        <v>52.2</v>
      </c>
    </row>
    <row r="156" spans="1:5">
      <c r="A156" s="1">
        <v>3</v>
      </c>
      <c r="B156" s="128" t="s">
        <v>64</v>
      </c>
      <c r="C156" s="3">
        <v>60</v>
      </c>
      <c r="D156" s="12">
        <v>6.6</v>
      </c>
      <c r="E156" s="1">
        <v>10</v>
      </c>
    </row>
    <row r="157" spans="1:5">
      <c r="A157" s="1">
        <v>4</v>
      </c>
      <c r="B157" s="108" t="s">
        <v>48</v>
      </c>
      <c r="C157" s="109">
        <v>200</v>
      </c>
      <c r="D157" s="10">
        <v>112</v>
      </c>
      <c r="E157" s="1">
        <v>11</v>
      </c>
    </row>
    <row r="158" spans="1:5" ht="15.75" thickBot="1">
      <c r="A158" s="127">
        <v>5</v>
      </c>
      <c r="B158" s="104" t="s">
        <v>8</v>
      </c>
      <c r="C158" s="120">
        <v>70</v>
      </c>
      <c r="D158" s="120">
        <v>162.4</v>
      </c>
      <c r="E158" s="137">
        <v>4</v>
      </c>
    </row>
    <row r="159" spans="1:5" ht="15.75" thickBot="1">
      <c r="A159" s="13"/>
      <c r="B159" s="14" t="s">
        <v>9</v>
      </c>
      <c r="C159" s="92">
        <f>SUM(C154:C158)</f>
        <v>830</v>
      </c>
      <c r="D159" s="92">
        <f t="shared" ref="D159:E159" si="10">SUM(D154:D158)</f>
        <v>846.92000000000007</v>
      </c>
      <c r="E159" s="92">
        <f t="shared" si="10"/>
        <v>94.4</v>
      </c>
    </row>
    <row r="160" spans="1:5" ht="15.75" thickBot="1">
      <c r="A160" s="79"/>
      <c r="B160" s="80" t="s">
        <v>10</v>
      </c>
      <c r="C160" s="80"/>
      <c r="D160" s="101"/>
      <c r="E160" s="81"/>
    </row>
    <row r="161" spans="1:5">
      <c r="A161" s="2">
        <v>1</v>
      </c>
      <c r="B161" s="85" t="s">
        <v>33</v>
      </c>
      <c r="C161" s="9">
        <v>200</v>
      </c>
      <c r="D161" s="7">
        <v>136</v>
      </c>
      <c r="E161" s="2">
        <v>25</v>
      </c>
    </row>
    <row r="162" spans="1:5">
      <c r="A162" s="1">
        <v>2</v>
      </c>
      <c r="B162" s="102" t="s">
        <v>68</v>
      </c>
      <c r="C162" s="9">
        <v>160</v>
      </c>
      <c r="D162" s="12">
        <v>75.2</v>
      </c>
      <c r="E162" s="1">
        <v>23</v>
      </c>
    </row>
    <row r="163" spans="1:5" ht="15.75" thickBot="1">
      <c r="A163" s="1">
        <v>3</v>
      </c>
      <c r="B163" s="49" t="s">
        <v>113</v>
      </c>
      <c r="C163" s="60">
        <v>45</v>
      </c>
      <c r="D163" s="103">
        <v>105</v>
      </c>
      <c r="E163" s="1">
        <v>24</v>
      </c>
    </row>
    <row r="164" spans="1:5" ht="15.75" thickBot="1">
      <c r="A164" s="4"/>
      <c r="B164" s="14" t="s">
        <v>23</v>
      </c>
      <c r="C164" s="4">
        <f>SUM(C161:C163)</f>
        <v>405</v>
      </c>
      <c r="D164" s="4">
        <f>SUM(D161:D163)</f>
        <v>316.2</v>
      </c>
      <c r="E164" s="4">
        <f>SUM(E161:E163)</f>
        <v>72</v>
      </c>
    </row>
    <row r="165" spans="1:5" ht="15.75" thickBot="1">
      <c r="A165" s="13"/>
      <c r="B165" s="14" t="s">
        <v>41</v>
      </c>
      <c r="C165" s="92">
        <f>C164+C159</f>
        <v>1235</v>
      </c>
      <c r="D165" s="92">
        <f>D164+D159</f>
        <v>1163.1200000000001</v>
      </c>
      <c r="E165" s="92">
        <f>E164+E159</f>
        <v>166.4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35</v>
      </c>
      <c r="C173" s="24"/>
      <c r="D173" s="24"/>
    </row>
    <row r="174" spans="1:5">
      <c r="A174" s="24"/>
      <c r="B174" s="25" t="s">
        <v>36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7" t="s">
        <v>124</v>
      </c>
      <c r="C176" s="24"/>
      <c r="D176" s="24"/>
      <c r="E176" s="24"/>
    </row>
    <row r="177" spans="1:5" ht="15.75" thickBot="1">
      <c r="A177" s="24"/>
      <c r="B177" s="26" t="s">
        <v>11</v>
      </c>
      <c r="C177" s="24"/>
      <c r="D177" s="24"/>
      <c r="E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45</v>
      </c>
      <c r="E178" s="4" t="s">
        <v>4</v>
      </c>
    </row>
    <row r="179" spans="1:5" ht="15.75" thickBot="1">
      <c r="A179" s="73"/>
      <c r="B179" s="74" t="s">
        <v>37</v>
      </c>
      <c r="C179" s="75"/>
      <c r="D179" s="75"/>
      <c r="E179" s="76"/>
    </row>
    <row r="180" spans="1:5">
      <c r="A180" s="1">
        <v>1</v>
      </c>
      <c r="B180" s="139" t="s">
        <v>60</v>
      </c>
      <c r="C180" s="119">
        <v>150</v>
      </c>
      <c r="D180" s="2">
        <v>146.35</v>
      </c>
      <c r="E180" s="41">
        <v>45</v>
      </c>
    </row>
    <row r="181" spans="1:5">
      <c r="A181" s="1">
        <v>2</v>
      </c>
      <c r="B181" s="16" t="s">
        <v>27</v>
      </c>
      <c r="C181" s="17">
        <v>30</v>
      </c>
      <c r="D181" s="9">
        <v>131</v>
      </c>
      <c r="E181" s="1">
        <v>3</v>
      </c>
    </row>
    <row r="182" spans="1:5">
      <c r="A182" s="1">
        <v>3</v>
      </c>
      <c r="B182" s="85" t="s">
        <v>69</v>
      </c>
      <c r="C182" s="84">
        <v>70</v>
      </c>
      <c r="D182" s="9">
        <v>407</v>
      </c>
      <c r="E182" s="42">
        <v>25.5</v>
      </c>
    </row>
    <row r="183" spans="1:5" ht="15.75" thickBot="1">
      <c r="A183" s="1">
        <v>4</v>
      </c>
      <c r="B183" s="104" t="s">
        <v>53</v>
      </c>
      <c r="C183" s="120">
        <v>200</v>
      </c>
      <c r="D183" s="103">
        <v>65.37</v>
      </c>
      <c r="E183" s="1">
        <v>3</v>
      </c>
    </row>
    <row r="184" spans="1:5" ht="15.75" thickBot="1">
      <c r="A184" s="4"/>
      <c r="B184" s="14" t="s">
        <v>19</v>
      </c>
      <c r="C184" s="4">
        <f>SUM(C180:C183)</f>
        <v>450</v>
      </c>
      <c r="D184" s="4">
        <f>SUM(D180:D183)</f>
        <v>749.72</v>
      </c>
      <c r="E184" s="4">
        <f>SUM(E180:E183)</f>
        <v>76.5</v>
      </c>
    </row>
    <row r="185" spans="1:5" ht="15.75" thickBot="1">
      <c r="A185" s="18"/>
      <c r="B185" s="19" t="s">
        <v>38</v>
      </c>
      <c r="C185" s="20"/>
      <c r="D185" s="20"/>
      <c r="E185" s="21"/>
    </row>
    <row r="186" spans="1:5" ht="30">
      <c r="A186" s="2">
        <v>1</v>
      </c>
      <c r="B186" s="6" t="s">
        <v>90</v>
      </c>
      <c r="C186" s="7">
        <v>250</v>
      </c>
      <c r="D186" s="2">
        <v>100</v>
      </c>
      <c r="E186" s="41">
        <v>15.3</v>
      </c>
    </row>
    <row r="187" spans="1:5">
      <c r="A187" s="1">
        <v>2</v>
      </c>
      <c r="B187" s="15" t="s">
        <v>91</v>
      </c>
      <c r="C187" s="9">
        <v>100</v>
      </c>
      <c r="D187" s="31">
        <v>262.23</v>
      </c>
      <c r="E187" s="42">
        <v>48</v>
      </c>
    </row>
    <row r="188" spans="1:5">
      <c r="A188" s="1">
        <v>3</v>
      </c>
      <c r="B188" s="106" t="s">
        <v>47</v>
      </c>
      <c r="C188" s="107">
        <v>180</v>
      </c>
      <c r="D188" s="53">
        <v>214.93</v>
      </c>
      <c r="E188" s="42">
        <v>10</v>
      </c>
    </row>
    <row r="189" spans="1:5" ht="30">
      <c r="A189" s="1">
        <v>4</v>
      </c>
      <c r="B189" s="108" t="s">
        <v>92</v>
      </c>
      <c r="C189" s="12">
        <v>200</v>
      </c>
      <c r="D189" s="31">
        <v>112</v>
      </c>
      <c r="E189" s="42">
        <v>15</v>
      </c>
    </row>
    <row r="190" spans="1:5" ht="15.75" thickBot="1">
      <c r="A190" s="1">
        <v>5</v>
      </c>
      <c r="B190" s="11" t="s">
        <v>8</v>
      </c>
      <c r="C190" s="12">
        <v>70</v>
      </c>
      <c r="D190" s="137">
        <v>162.4</v>
      </c>
      <c r="E190" s="140">
        <v>4</v>
      </c>
    </row>
    <row r="191" spans="1:5" ht="15.75" thickBot="1">
      <c r="A191" s="13"/>
      <c r="B191" s="14" t="s">
        <v>9</v>
      </c>
      <c r="C191" s="92">
        <f>SUM(C186:C190)</f>
        <v>800</v>
      </c>
      <c r="D191" s="92">
        <f t="shared" ref="D191:E191" si="11">SUM(D186:D190)</f>
        <v>851.56000000000006</v>
      </c>
      <c r="E191" s="5">
        <f t="shared" si="11"/>
        <v>92.3</v>
      </c>
    </row>
    <row r="192" spans="1:5" ht="15.75" thickBot="1">
      <c r="A192" s="13"/>
      <c r="B192" s="14" t="s">
        <v>39</v>
      </c>
      <c r="C192" s="92">
        <f>C191+C184</f>
        <v>1250</v>
      </c>
      <c r="D192" s="92">
        <f>D191+D184</f>
        <v>1601.2800000000002</v>
      </c>
      <c r="E192" s="92">
        <f>E191+E184</f>
        <v>168.8</v>
      </c>
    </row>
    <row r="193" spans="1:5" ht="15.75" thickBot="1">
      <c r="A193" s="77"/>
      <c r="B193" s="26" t="s">
        <v>40</v>
      </c>
      <c r="C193" s="24"/>
      <c r="D193" s="24"/>
      <c r="E193" s="78"/>
    </row>
    <row r="194" spans="1:5" ht="15.75" thickBot="1">
      <c r="A194" s="73"/>
      <c r="B194" s="74" t="s">
        <v>38</v>
      </c>
      <c r="C194" s="75"/>
      <c r="D194" s="75"/>
      <c r="E194" s="76"/>
    </row>
    <row r="195" spans="1:5" ht="30">
      <c r="A195" s="2">
        <v>1</v>
      </c>
      <c r="B195" s="6" t="s">
        <v>90</v>
      </c>
      <c r="C195" s="7">
        <v>250</v>
      </c>
      <c r="D195" s="2">
        <v>100</v>
      </c>
      <c r="E195" s="41">
        <v>15.3</v>
      </c>
    </row>
    <row r="196" spans="1:5">
      <c r="A196" s="1">
        <v>2</v>
      </c>
      <c r="B196" s="15" t="s">
        <v>91</v>
      </c>
      <c r="C196" s="9">
        <v>100</v>
      </c>
      <c r="D196" s="31">
        <v>262.23</v>
      </c>
      <c r="E196" s="42">
        <v>48</v>
      </c>
    </row>
    <row r="197" spans="1:5">
      <c r="A197" s="1">
        <v>3</v>
      </c>
      <c r="B197" s="106" t="s">
        <v>47</v>
      </c>
      <c r="C197" s="107">
        <v>180</v>
      </c>
      <c r="D197" s="53">
        <v>214.93</v>
      </c>
      <c r="E197" s="42">
        <v>10</v>
      </c>
    </row>
    <row r="198" spans="1:5" ht="30">
      <c r="A198" s="1">
        <v>4</v>
      </c>
      <c r="B198" s="108" t="s">
        <v>92</v>
      </c>
      <c r="C198" s="12">
        <v>200</v>
      </c>
      <c r="D198" s="31">
        <v>112</v>
      </c>
      <c r="E198" s="42">
        <v>15</v>
      </c>
    </row>
    <row r="199" spans="1:5" ht="15.75" thickBot="1">
      <c r="A199" s="1">
        <v>5</v>
      </c>
      <c r="B199" s="11" t="s">
        <v>8</v>
      </c>
      <c r="C199" s="12">
        <v>70</v>
      </c>
      <c r="D199" s="137">
        <v>162.4</v>
      </c>
      <c r="E199" s="140">
        <v>4</v>
      </c>
    </row>
    <row r="200" spans="1:5" ht="15.75" thickBot="1">
      <c r="A200" s="13"/>
      <c r="B200" s="14" t="s">
        <v>9</v>
      </c>
      <c r="C200" s="92">
        <f>SUM(C195:C199)</f>
        <v>800</v>
      </c>
      <c r="D200" s="92">
        <f t="shared" ref="D200:E200" si="12">SUM(D195:D199)</f>
        <v>851.56000000000006</v>
      </c>
      <c r="E200" s="5">
        <f t="shared" si="12"/>
        <v>92.3</v>
      </c>
    </row>
    <row r="201" spans="1:5" ht="15.75" thickBot="1">
      <c r="A201" s="79"/>
      <c r="B201" s="80" t="s">
        <v>10</v>
      </c>
      <c r="C201" s="80"/>
      <c r="D201" s="101"/>
      <c r="E201" s="81"/>
    </row>
    <row r="202" spans="1:5">
      <c r="A202" s="2">
        <v>1</v>
      </c>
      <c r="B202" s="6" t="s">
        <v>125</v>
      </c>
      <c r="C202" s="7">
        <v>200</v>
      </c>
      <c r="D202" s="7">
        <v>120</v>
      </c>
      <c r="E202" s="2">
        <v>24</v>
      </c>
    </row>
    <row r="203" spans="1:5">
      <c r="A203" s="1">
        <v>2</v>
      </c>
      <c r="B203" s="102" t="s">
        <v>67</v>
      </c>
      <c r="C203" s="9">
        <v>150</v>
      </c>
      <c r="D203" s="12">
        <v>85.2</v>
      </c>
      <c r="E203" s="1">
        <v>30</v>
      </c>
    </row>
    <row r="204" spans="1:5" ht="15.75" thickBot="1">
      <c r="A204" s="1">
        <v>3</v>
      </c>
      <c r="B204" s="108" t="s">
        <v>126</v>
      </c>
      <c r="C204" s="12">
        <v>75</v>
      </c>
      <c r="D204" s="103">
        <v>220.37</v>
      </c>
      <c r="E204" s="1">
        <v>20</v>
      </c>
    </row>
    <row r="205" spans="1:5" ht="15.75" thickBot="1">
      <c r="A205" s="4"/>
      <c r="B205" s="14" t="s">
        <v>23</v>
      </c>
      <c r="C205" s="4">
        <f>SUM(C202:C204)</f>
        <v>425</v>
      </c>
      <c r="D205" s="4">
        <f>SUM(D202:D204)</f>
        <v>425.57</v>
      </c>
      <c r="E205" s="4">
        <f>SUM(E202:E204)</f>
        <v>74</v>
      </c>
    </row>
    <row r="206" spans="1:5" ht="15.75" thickBot="1">
      <c r="A206" s="13"/>
      <c r="B206" s="14" t="s">
        <v>41</v>
      </c>
      <c r="C206" s="92">
        <f>C205+C200</f>
        <v>1225</v>
      </c>
      <c r="D206" s="92">
        <f>D205+D200</f>
        <v>1277.1300000000001</v>
      </c>
      <c r="E206" s="92">
        <f>E205+E200</f>
        <v>166.3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2023-09-22T07:01:36Z</dcterms:modified>
</cp:coreProperties>
</file>