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405" yWindow="90" windowWidth="6660" windowHeight="1575"/>
  </bookViews>
  <sheets>
    <sheet name="1-4" sheetId="4" r:id="rId1"/>
    <sheet name="5-11" sheetId="1" r:id="rId2"/>
    <sheet name="овз м" sheetId="2" r:id="rId3"/>
    <sheet name="овз б" sheetId="3" r:id="rId4"/>
  </sheets>
  <calcPr calcId="125725"/>
</workbook>
</file>

<file path=xl/calcChain.xml><?xml version="1.0" encoding="utf-8"?>
<calcChain xmlns="http://schemas.openxmlformats.org/spreadsheetml/2006/main">
  <c r="E205" i="3"/>
  <c r="D205"/>
  <c r="C205"/>
  <c r="E200"/>
  <c r="D200"/>
  <c r="C200"/>
  <c r="E190"/>
  <c r="D190"/>
  <c r="C190"/>
  <c r="E183"/>
  <c r="D183"/>
  <c r="C183"/>
  <c r="E164"/>
  <c r="D164"/>
  <c r="C164"/>
  <c r="E158"/>
  <c r="D158"/>
  <c r="C158"/>
  <c r="E149"/>
  <c r="D149"/>
  <c r="C149"/>
  <c r="E142"/>
  <c r="D142"/>
  <c r="C142"/>
  <c r="E122"/>
  <c r="D122"/>
  <c r="C122"/>
  <c r="E117"/>
  <c r="D117"/>
  <c r="C117"/>
  <c r="E108"/>
  <c r="D108"/>
  <c r="C108"/>
  <c r="E100"/>
  <c r="D100"/>
  <c r="C100"/>
  <c r="E80"/>
  <c r="D80"/>
  <c r="C80"/>
  <c r="E73"/>
  <c r="D73"/>
  <c r="C73"/>
  <c r="E64"/>
  <c r="D64"/>
  <c r="C64"/>
  <c r="E57"/>
  <c r="D57"/>
  <c r="C57"/>
  <c r="E36"/>
  <c r="D36"/>
  <c r="C36"/>
  <c r="E31"/>
  <c r="D31"/>
  <c r="C31"/>
  <c r="E21"/>
  <c r="D21"/>
  <c r="C21"/>
  <c r="E14"/>
  <c r="D14"/>
  <c r="C14"/>
  <c r="E129" i="1"/>
  <c r="D129"/>
  <c r="C129"/>
  <c r="E121"/>
  <c r="D121"/>
  <c r="C121"/>
  <c r="E102"/>
  <c r="D102"/>
  <c r="C102"/>
  <c r="E95"/>
  <c r="D95"/>
  <c r="C95"/>
  <c r="E76"/>
  <c r="D76"/>
  <c r="C76"/>
  <c r="E69"/>
  <c r="D69"/>
  <c r="C69"/>
  <c r="E49"/>
  <c r="D49"/>
  <c r="C49"/>
  <c r="E42"/>
  <c r="D42"/>
  <c r="C42"/>
  <c r="E22"/>
  <c r="D22"/>
  <c r="C22"/>
  <c r="E14"/>
  <c r="D14"/>
  <c r="C14"/>
  <c r="E192" i="2"/>
  <c r="D192"/>
  <c r="C192"/>
  <c r="E187"/>
  <c r="D187"/>
  <c r="C187"/>
  <c r="E177"/>
  <c r="D177"/>
  <c r="C177"/>
  <c r="E172"/>
  <c r="D172"/>
  <c r="C172"/>
  <c r="E152"/>
  <c r="D152"/>
  <c r="C152"/>
  <c r="E148"/>
  <c r="D148"/>
  <c r="C148"/>
  <c r="E139"/>
  <c r="D139"/>
  <c r="C139"/>
  <c r="E134"/>
  <c r="D134"/>
  <c r="C134"/>
  <c r="E114"/>
  <c r="D114"/>
  <c r="C114"/>
  <c r="E109"/>
  <c r="D109"/>
  <c r="C109"/>
  <c r="E100"/>
  <c r="D100"/>
  <c r="C100"/>
  <c r="E95"/>
  <c r="D95"/>
  <c r="C95"/>
  <c r="E74"/>
  <c r="D74"/>
  <c r="C74"/>
  <c r="E69"/>
  <c r="D69"/>
  <c r="C69"/>
  <c r="E60"/>
  <c r="D60"/>
  <c r="C60"/>
  <c r="E55"/>
  <c r="D55"/>
  <c r="C55"/>
  <c r="E34"/>
  <c r="D34"/>
  <c r="C34"/>
  <c r="E29"/>
  <c r="D29"/>
  <c r="C29"/>
  <c r="E19"/>
  <c r="D19"/>
  <c r="C19"/>
  <c r="E14"/>
  <c r="D14"/>
  <c r="C14"/>
  <c r="E130" i="4"/>
  <c r="D130"/>
  <c r="C130"/>
  <c r="E122"/>
  <c r="D122"/>
  <c r="C122"/>
  <c r="E103"/>
  <c r="D103"/>
  <c r="C103"/>
  <c r="E96"/>
  <c r="D96"/>
  <c r="C96"/>
  <c r="E77"/>
  <c r="D77"/>
  <c r="C77"/>
  <c r="E70"/>
  <c r="D70"/>
  <c r="C70"/>
  <c r="E50"/>
  <c r="D50"/>
  <c r="C50"/>
  <c r="E43"/>
  <c r="D43"/>
  <c r="C43"/>
  <c r="E22"/>
  <c r="D22"/>
  <c r="C22"/>
  <c r="E14"/>
  <c r="D14"/>
  <c r="C14"/>
  <c r="C22" i="3" l="1"/>
  <c r="E22"/>
  <c r="D22"/>
  <c r="C65"/>
  <c r="E65"/>
  <c r="D65"/>
  <c r="C109"/>
  <c r="D109"/>
  <c r="C123"/>
  <c r="E123"/>
  <c r="D123"/>
  <c r="C165"/>
  <c r="E165"/>
  <c r="D165"/>
  <c r="C206"/>
  <c r="E206"/>
  <c r="D206"/>
  <c r="D37"/>
  <c r="C37"/>
  <c r="E37"/>
  <c r="D81"/>
  <c r="C81"/>
  <c r="E81"/>
  <c r="D150"/>
  <c r="C150"/>
  <c r="E150"/>
  <c r="D191"/>
  <c r="C191"/>
  <c r="E191"/>
  <c r="D20" i="2"/>
  <c r="D35"/>
  <c r="D61"/>
  <c r="D75"/>
  <c r="D101"/>
  <c r="D115"/>
  <c r="D140"/>
  <c r="D153"/>
  <c r="D178"/>
  <c r="D193"/>
  <c r="C20"/>
  <c r="E20"/>
  <c r="C35"/>
  <c r="C61"/>
  <c r="E61"/>
  <c r="C75"/>
  <c r="E75"/>
  <c r="C101"/>
  <c r="E101"/>
  <c r="C115"/>
  <c r="C140"/>
  <c r="E140"/>
  <c r="C153"/>
  <c r="E153"/>
  <c r="C178"/>
  <c r="E178"/>
  <c r="C193"/>
  <c r="E193"/>
  <c r="E115"/>
  <c r="E35"/>
</calcChain>
</file>

<file path=xl/sharedStrings.xml><?xml version="1.0" encoding="utf-8"?>
<sst xmlns="http://schemas.openxmlformats.org/spreadsheetml/2006/main" count="708" uniqueCount="119">
  <si>
    <t>МАОУ СОШ № 47</t>
  </si>
  <si>
    <t>ИП Семенова Е.Г.</t>
  </si>
  <si>
    <t>№</t>
  </si>
  <si>
    <t>Наименование блюда</t>
  </si>
  <si>
    <t>Цена</t>
  </si>
  <si>
    <t>Директор школы № 47</t>
  </si>
  <si>
    <t>О.А. Синицына</t>
  </si>
  <si>
    <t>Выход, гр</t>
  </si>
  <si>
    <t>Хлеб пшеничный, ржаной</t>
  </si>
  <si>
    <t>Итого за обед</t>
  </si>
  <si>
    <t>Полдник</t>
  </si>
  <si>
    <t>Для учащихся 1 смены</t>
  </si>
  <si>
    <t xml:space="preserve"> Меню на обеспечение бесплатным горячим питанием питанием</t>
  </si>
  <si>
    <t xml:space="preserve"> обучающихся с 1 по 4 класс</t>
  </si>
  <si>
    <t>Завтрак для учащихся первой смены</t>
  </si>
  <si>
    <t>Обед для учащихся второй смены</t>
  </si>
  <si>
    <t>Щи с картофелем и капустой  со сметаной</t>
  </si>
  <si>
    <t xml:space="preserve"> обучающихся с 5 по 11 класс</t>
  </si>
  <si>
    <t>Хлеб ржано - пшеничный</t>
  </si>
  <si>
    <t>Итого за завтрак</t>
  </si>
  <si>
    <t xml:space="preserve"> Меню на обеспечение бесплатным двухразовым горячим питанием </t>
  </si>
  <si>
    <t xml:space="preserve"> обучающихся ОВЗ с 1 по 4 класс</t>
  </si>
  <si>
    <t>Для  учащихся второй смены</t>
  </si>
  <si>
    <t>Итого за полдник</t>
  </si>
  <si>
    <t>Технолог</t>
  </si>
  <si>
    <t>Фрукт Яблоко</t>
  </si>
  <si>
    <t>Рис отварной</t>
  </si>
  <si>
    <t>Батон пшеничный</t>
  </si>
  <si>
    <t>Л.А. Никифорова</t>
  </si>
  <si>
    <t>Соус томатный</t>
  </si>
  <si>
    <t>Макароны отварные</t>
  </si>
  <si>
    <t>"Колобки" мясные</t>
  </si>
  <si>
    <t>Второй прием пищи</t>
  </si>
  <si>
    <t>Сок фруктовый в индивидуальной упаковке</t>
  </si>
  <si>
    <t>Итого за два приема пищи</t>
  </si>
  <si>
    <t xml:space="preserve"> Меню на обеспечение бесплатным двухразовым питанием</t>
  </si>
  <si>
    <t xml:space="preserve"> обучающихся с ОВЗ с 12 лет и старше</t>
  </si>
  <si>
    <t>Завтрак</t>
  </si>
  <si>
    <t>Обед</t>
  </si>
  <si>
    <t>Итого за завтрак и обед</t>
  </si>
  <si>
    <t>Для учащихся 2 смены</t>
  </si>
  <si>
    <t>Итого за обед и полдник</t>
  </si>
  <si>
    <t>Какао с молоком</t>
  </si>
  <si>
    <t>Рассольник Ленинградский со сметаной</t>
  </si>
  <si>
    <t>Ккал</t>
  </si>
  <si>
    <t>Ккал.</t>
  </si>
  <si>
    <t>Чай с сахаром и лимоном</t>
  </si>
  <si>
    <t>Каша гречневая рассыпчатая</t>
  </si>
  <si>
    <t>Компот фруктово - ягодный</t>
  </si>
  <si>
    <t>Для учащихся первой смены</t>
  </si>
  <si>
    <t xml:space="preserve">Завтрак </t>
  </si>
  <si>
    <t xml:space="preserve">Запеканка творожная </t>
  </si>
  <si>
    <t>Молоко сгущенное</t>
  </si>
  <si>
    <t xml:space="preserve">Чай с сахаром </t>
  </si>
  <si>
    <t xml:space="preserve">Суп картофельный с горохом </t>
  </si>
  <si>
    <t xml:space="preserve">Шницель мясной рубленный </t>
  </si>
  <si>
    <t>Картофельное пюре</t>
  </si>
  <si>
    <t xml:space="preserve">Каша молочная манная </t>
  </si>
  <si>
    <t>Чай с ягодой (вишня)</t>
  </si>
  <si>
    <t>Борщ  с картофелем и капустой со сметаной</t>
  </si>
  <si>
    <t xml:space="preserve">Омлет натуральный </t>
  </si>
  <si>
    <t>Плов с птицей (филе)</t>
  </si>
  <si>
    <t xml:space="preserve">Компот из сухофруктов </t>
  </si>
  <si>
    <t>Борщ с картофелем и капустой  со сметаной</t>
  </si>
  <si>
    <t>Овощи свежие порционно (помидоры)</t>
  </si>
  <si>
    <t xml:space="preserve">"Круассан" </t>
  </si>
  <si>
    <t xml:space="preserve">Йогурт молочный </t>
  </si>
  <si>
    <t>Яблоко</t>
  </si>
  <si>
    <t>Печенье сахарное</t>
  </si>
  <si>
    <t>Шоколадный батончик "Бон - тайм"</t>
  </si>
  <si>
    <t>Гематоген детский</t>
  </si>
  <si>
    <t>" Тонди чоко - пай"</t>
  </si>
  <si>
    <t>Тефтели мясные (говядина, свинина)</t>
  </si>
  <si>
    <t>Напиток (кисель) витаминизированный</t>
  </si>
  <si>
    <t>Сыр в нарезке</t>
  </si>
  <si>
    <t>Конфеты шоколадные "Матрешка"</t>
  </si>
  <si>
    <t>Птица, тушеная с морковью и сметаной</t>
  </si>
  <si>
    <t>Компот из быстрозамороженных ягод (клубника)</t>
  </si>
  <si>
    <t>Шоколадный батончик "Ярче"</t>
  </si>
  <si>
    <t>Дата 02 октября 2023 день № 1</t>
  </si>
  <si>
    <t>Гуляш (куриное филе)</t>
  </si>
  <si>
    <t>Дата  03 октября 2023 день № 2</t>
  </si>
  <si>
    <t>Дата  04 октября 2023  день № 3</t>
  </si>
  <si>
    <t>Дата  05 октября 2023 день № 4</t>
  </si>
  <si>
    <t>Котлеты куриные "Школьные" с соусом</t>
  </si>
  <si>
    <t>Компот из шиповника</t>
  </si>
  <si>
    <t>Дата 06 октября  2023 день № 5</t>
  </si>
  <si>
    <t>Овощи свежие порционно (огурцы)</t>
  </si>
  <si>
    <t>Суп картофельный с вермишелью</t>
  </si>
  <si>
    <t>Биточки мясные "Особые"</t>
  </si>
  <si>
    <t xml:space="preserve">Обед </t>
  </si>
  <si>
    <t>Фрукт Груша</t>
  </si>
  <si>
    <t>Дата 03 октября 2023 день № 2</t>
  </si>
  <si>
    <t>Фрукт Мандарин</t>
  </si>
  <si>
    <t>"Тонди чоко - пай"</t>
  </si>
  <si>
    <t>Дата   04 октября 2023  день № 3</t>
  </si>
  <si>
    <t>Фрукт Апельсин</t>
  </si>
  <si>
    <t>Дата 05 октября 2023 день № 4</t>
  </si>
  <si>
    <t>Апельсин</t>
  </si>
  <si>
    <t>Дата   06 октября  2023 день № 5</t>
  </si>
  <si>
    <t>Вафли мягкие "Яшкино"</t>
  </si>
  <si>
    <t>Дата  02 октября 2023 день № 1</t>
  </si>
  <si>
    <t>Дата  03 октября день № 2</t>
  </si>
  <si>
    <t>Дата  04 октября 2023 день № 3</t>
  </si>
  <si>
    <t>Дата   05 октября 2023 день № 4</t>
  </si>
  <si>
    <t>Мясо, тушеное с овощами в сметанно - томатном соусе (говядина)</t>
  </si>
  <si>
    <t>Дата  06 октября 2023 день № 5</t>
  </si>
  <si>
    <t>Дата   02 октября 2023 день № 1</t>
  </si>
  <si>
    <t>Каша молочная рисовая с маслом</t>
  </si>
  <si>
    <t>Сыр "Голландский" порционно</t>
  </si>
  <si>
    <t>Булочка с сыром</t>
  </si>
  <si>
    <t>Шоколадный батончик "Джумка"</t>
  </si>
  <si>
    <t>Итого за  обед и полдник</t>
  </si>
  <si>
    <t>Ватрушка с джемом</t>
  </si>
  <si>
    <t>Вафли "Ням - ням"</t>
  </si>
  <si>
    <t>Дата  06 октября  2023 день № 5</t>
  </si>
  <si>
    <t>Каша вязкая молочная пшенная с маслом</t>
  </si>
  <si>
    <t>Бутерброд с маслом и сыром</t>
  </si>
  <si>
    <t>Слоенка с ягодой (вишня)</t>
  </si>
</sst>
</file>

<file path=xl/styles.xml><?xml version="1.0" encoding="utf-8"?>
<styleSheet xmlns="http://schemas.openxmlformats.org/spreadsheetml/2006/main">
  <fonts count="13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Bodoni"/>
      <family val="1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u/>
      <sz val="11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</fills>
  <borders count="3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161">
    <xf numFmtId="0" fontId="0" fillId="0" borderId="0" xfId="0"/>
    <xf numFmtId="0" fontId="3" fillId="0" borderId="4" xfId="0" applyFont="1" applyBorder="1" applyAlignment="1">
      <alignment horizontal="center"/>
    </xf>
    <xf numFmtId="0" fontId="3" fillId="0" borderId="13" xfId="0" applyFont="1" applyBorder="1" applyAlignment="1">
      <alignment horizontal="center"/>
    </xf>
    <xf numFmtId="0" fontId="2" fillId="0" borderId="4" xfId="1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2" fillId="0" borderId="13" xfId="1" applyFont="1" applyFill="1" applyBorder="1" applyAlignment="1">
      <alignment wrapText="1"/>
    </xf>
    <xf numFmtId="0" fontId="2" fillId="0" borderId="13" xfId="1" applyFont="1" applyFill="1" applyBorder="1" applyAlignment="1">
      <alignment horizontal="center"/>
    </xf>
    <xf numFmtId="0" fontId="2" fillId="0" borderId="13" xfId="1" applyFont="1" applyBorder="1" applyAlignment="1">
      <alignment horizontal="center"/>
    </xf>
    <xf numFmtId="0" fontId="2" fillId="0" borderId="4" xfId="1" applyFont="1" applyFill="1" applyBorder="1" applyAlignment="1">
      <alignment horizontal="center"/>
    </xf>
    <xf numFmtId="0" fontId="2" fillId="0" borderId="8" xfId="1" applyFont="1" applyBorder="1" applyAlignment="1">
      <alignment horizontal="center"/>
    </xf>
    <xf numFmtId="0" fontId="2" fillId="0" borderId="14" xfId="1" applyFont="1" applyFill="1" applyBorder="1" applyAlignment="1">
      <alignment wrapText="1"/>
    </xf>
    <xf numFmtId="0" fontId="2" fillId="0" borderId="8" xfId="1" applyFont="1" applyFill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6" fillId="0" borderId="1" xfId="0" applyFont="1" applyBorder="1" applyAlignment="1">
      <alignment horizontal="left"/>
    </xf>
    <xf numFmtId="0" fontId="2" fillId="0" borderId="4" xfId="1" applyFont="1" applyBorder="1" applyAlignment="1">
      <alignment wrapText="1"/>
    </xf>
    <xf numFmtId="0" fontId="2" fillId="0" borderId="9" xfId="1" applyFont="1" applyBorder="1"/>
    <xf numFmtId="0" fontId="2" fillId="0" borderId="8" xfId="1" applyNumberFormat="1" applyFont="1" applyBorder="1" applyAlignment="1">
      <alignment horizontal="center"/>
    </xf>
    <xf numFmtId="0" fontId="3" fillId="0" borderId="10" xfId="0" applyFont="1" applyBorder="1"/>
    <xf numFmtId="0" fontId="6" fillId="0" borderId="11" xfId="0" applyFont="1" applyBorder="1" applyAlignment="1">
      <alignment horizontal="center"/>
    </xf>
    <xf numFmtId="0" fontId="3" fillId="0" borderId="11" xfId="0" applyFont="1" applyBorder="1"/>
    <xf numFmtId="0" fontId="3" fillId="0" borderId="12" xfId="0" applyFont="1" applyBorder="1"/>
    <xf numFmtId="0" fontId="2" fillId="0" borderId="6" xfId="1" applyFont="1" applyFill="1" applyBorder="1" applyAlignment="1">
      <alignment horizontal="center"/>
    </xf>
    <xf numFmtId="0" fontId="3" fillId="0" borderId="0" xfId="0" applyFont="1"/>
    <xf numFmtId="0" fontId="3" fillId="0" borderId="0" xfId="0" applyFont="1" applyBorder="1"/>
    <xf numFmtId="0" fontId="7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6" fillId="0" borderId="0" xfId="0" applyFont="1" applyBorder="1" applyAlignment="1">
      <alignment horizontal="left"/>
    </xf>
    <xf numFmtId="2" fontId="6" fillId="0" borderId="0" xfId="0" applyNumberFormat="1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2" fillId="0" borderId="16" xfId="1" applyFont="1" applyFill="1" applyBorder="1" applyAlignment="1">
      <alignment wrapText="1"/>
    </xf>
    <xf numFmtId="0" fontId="2" fillId="0" borderId="13" xfId="1" applyFont="1" applyBorder="1" applyAlignment="1">
      <alignment wrapText="1"/>
    </xf>
    <xf numFmtId="0" fontId="6" fillId="0" borderId="12" xfId="0" applyFont="1" applyBorder="1" applyAlignment="1">
      <alignment horizontal="center"/>
    </xf>
    <xf numFmtId="0" fontId="3" fillId="0" borderId="0" xfId="0" applyFont="1" applyFill="1"/>
    <xf numFmtId="0" fontId="6" fillId="0" borderId="0" xfId="0" applyFont="1" applyFill="1" applyBorder="1" applyAlignment="1">
      <alignment horizontal="center"/>
    </xf>
    <xf numFmtId="0" fontId="5" fillId="0" borderId="1" xfId="1" applyFont="1" applyFill="1" applyBorder="1" applyAlignment="1">
      <alignment horizontal="left"/>
    </xf>
    <xf numFmtId="0" fontId="5" fillId="0" borderId="1" xfId="1" applyFont="1" applyFill="1" applyBorder="1" applyAlignment="1">
      <alignment horizontal="center"/>
    </xf>
    <xf numFmtId="0" fontId="2" fillId="0" borderId="5" xfId="1" applyFont="1" applyBorder="1" applyAlignment="1">
      <alignment wrapText="1"/>
    </xf>
    <xf numFmtId="0" fontId="3" fillId="0" borderId="21" xfId="0" applyFont="1" applyBorder="1" applyAlignment="1">
      <alignment horizontal="center"/>
    </xf>
    <xf numFmtId="0" fontId="3" fillId="0" borderId="15" xfId="0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3" fillId="0" borderId="23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5" fillId="0" borderId="11" xfId="1" applyFont="1" applyBorder="1" applyAlignment="1">
      <alignment horizontal="center" wrapText="1"/>
    </xf>
    <xf numFmtId="49" fontId="2" fillId="0" borderId="11" xfId="1" applyNumberFormat="1" applyFont="1" applyBorder="1" applyAlignment="1">
      <alignment horizontal="center"/>
    </xf>
    <xf numFmtId="0" fontId="9" fillId="0" borderId="10" xfId="0" applyFont="1" applyBorder="1"/>
    <xf numFmtId="0" fontId="9" fillId="0" borderId="12" xfId="0" applyFont="1" applyBorder="1"/>
    <xf numFmtId="0" fontId="2" fillId="0" borderId="9" xfId="0" applyFont="1" applyFill="1" applyBorder="1" applyAlignment="1">
      <alignment wrapText="1"/>
    </xf>
    <xf numFmtId="0" fontId="6" fillId="0" borderId="0" xfId="0" applyFont="1" applyBorder="1"/>
    <xf numFmtId="0" fontId="2" fillId="0" borderId="8" xfId="1" applyNumberFormat="1" applyFont="1" applyFill="1" applyBorder="1" applyAlignment="1">
      <alignment horizontal="center"/>
    </xf>
    <xf numFmtId="0" fontId="3" fillId="0" borderId="19" xfId="0" applyFont="1" applyBorder="1" applyAlignment="1">
      <alignment horizontal="center"/>
    </xf>
    <xf numFmtId="0" fontId="2" fillId="0" borderId="8" xfId="0" applyFont="1" applyFill="1" applyBorder="1" applyAlignment="1">
      <alignment horizontal="center"/>
    </xf>
    <xf numFmtId="0" fontId="2" fillId="0" borderId="5" xfId="1" applyFont="1" applyFill="1" applyBorder="1" applyAlignment="1">
      <alignment wrapText="1"/>
    </xf>
    <xf numFmtId="0" fontId="2" fillId="0" borderId="21" xfId="1" applyFont="1" applyFill="1" applyBorder="1" applyAlignment="1">
      <alignment horizontal="center"/>
    </xf>
    <xf numFmtId="0" fontId="8" fillId="0" borderId="2" xfId="1" applyFont="1" applyFill="1" applyBorder="1" applyAlignment="1">
      <alignment wrapText="1"/>
    </xf>
    <xf numFmtId="0" fontId="2" fillId="0" borderId="8" xfId="1" applyFont="1" applyBorder="1" applyAlignment="1">
      <alignment horizontal="left" wrapText="1"/>
    </xf>
    <xf numFmtId="0" fontId="2" fillId="0" borderId="13" xfId="2" applyFont="1" applyFill="1" applyBorder="1" applyAlignment="1">
      <alignment wrapText="1"/>
    </xf>
    <xf numFmtId="0" fontId="2" fillId="0" borderId="13" xfId="2" applyFont="1" applyFill="1" applyBorder="1" applyAlignment="1">
      <alignment horizontal="center"/>
    </xf>
    <xf numFmtId="0" fontId="2" fillId="0" borderId="8" xfId="0" applyNumberFormat="1" applyFont="1" applyFill="1" applyBorder="1" applyAlignment="1">
      <alignment horizontal="center"/>
    </xf>
    <xf numFmtId="0" fontId="0" fillId="0" borderId="0" xfId="0" applyFont="1"/>
    <xf numFmtId="0" fontId="2" fillId="0" borderId="5" xfId="1" applyFont="1" applyBorder="1"/>
    <xf numFmtId="0" fontId="2" fillId="0" borderId="4" xfId="1" applyNumberFormat="1" applyFont="1" applyBorder="1" applyAlignment="1">
      <alignment horizontal="center"/>
    </xf>
    <xf numFmtId="0" fontId="2" fillId="0" borderId="22" xfId="1" applyFont="1" applyFill="1" applyBorder="1" applyAlignment="1">
      <alignment wrapText="1"/>
    </xf>
    <xf numFmtId="0" fontId="2" fillId="0" borderId="9" xfId="1" applyFont="1" applyBorder="1" applyAlignment="1">
      <alignment wrapText="1"/>
    </xf>
    <xf numFmtId="0" fontId="5" fillId="0" borderId="11" xfId="1" applyFont="1" applyFill="1" applyBorder="1" applyAlignment="1">
      <alignment horizontal="center" wrapText="1"/>
    </xf>
    <xf numFmtId="0" fontId="8" fillId="0" borderId="11" xfId="1" applyFont="1" applyFill="1" applyBorder="1" applyAlignment="1">
      <alignment horizontal="center"/>
    </xf>
    <xf numFmtId="0" fontId="6" fillId="0" borderId="21" xfId="0" applyFont="1" applyBorder="1" applyAlignment="1">
      <alignment horizontal="left"/>
    </xf>
    <xf numFmtId="0" fontId="10" fillId="0" borderId="11" xfId="0" applyFont="1" applyBorder="1" applyAlignment="1">
      <alignment horizontal="center"/>
    </xf>
    <xf numFmtId="0" fontId="9" fillId="0" borderId="11" xfId="0" applyFont="1" applyBorder="1"/>
    <xf numFmtId="0" fontId="2" fillId="0" borderId="18" xfId="1" applyFont="1" applyBorder="1" applyAlignment="1">
      <alignment horizontal="center"/>
    </xf>
    <xf numFmtId="0" fontId="2" fillId="0" borderId="18" xfId="1" applyFont="1" applyBorder="1" applyAlignment="1">
      <alignment wrapText="1"/>
    </xf>
    <xf numFmtId="0" fontId="3" fillId="0" borderId="7" xfId="0" applyFont="1" applyBorder="1"/>
    <xf numFmtId="0" fontId="6" fillId="0" borderId="2" xfId="0" applyFont="1" applyBorder="1" applyAlignment="1">
      <alignment horizontal="center"/>
    </xf>
    <xf numFmtId="0" fontId="3" fillId="0" borderId="2" xfId="0" applyFont="1" applyBorder="1"/>
    <xf numFmtId="0" fontId="3" fillId="0" borderId="3" xfId="0" applyFont="1" applyBorder="1"/>
    <xf numFmtId="0" fontId="3" fillId="0" borderId="24" xfId="0" applyFont="1" applyBorder="1"/>
    <xf numFmtId="0" fontId="3" fillId="0" borderId="25" xfId="0" applyFont="1" applyBorder="1"/>
    <xf numFmtId="0" fontId="6" fillId="0" borderId="26" xfId="0" applyFont="1" applyBorder="1" applyAlignment="1">
      <alignment horizontal="center"/>
    </xf>
    <xf numFmtId="0" fontId="6" fillId="0" borderId="27" xfId="0" applyFont="1" applyBorder="1" applyAlignment="1">
      <alignment horizontal="center"/>
    </xf>
    <xf numFmtId="0" fontId="6" fillId="0" borderId="28" xfId="0" applyFont="1" applyBorder="1" applyAlignment="1">
      <alignment horizontal="center"/>
    </xf>
    <xf numFmtId="0" fontId="2" fillId="0" borderId="4" xfId="2" applyFont="1" applyFill="1" applyBorder="1" applyAlignment="1">
      <alignment wrapText="1"/>
    </xf>
    <xf numFmtId="0" fontId="2" fillId="0" borderId="4" xfId="2" applyFont="1" applyFill="1" applyBorder="1" applyAlignment="1">
      <alignment horizontal="center"/>
    </xf>
    <xf numFmtId="0" fontId="2" fillId="0" borderId="4" xfId="1" applyNumberFormat="1" applyFont="1" applyFill="1" applyBorder="1" applyAlignment="1">
      <alignment horizontal="center"/>
    </xf>
    <xf numFmtId="0" fontId="2" fillId="0" borderId="4" xfId="1" applyFont="1" applyFill="1" applyBorder="1" applyAlignment="1">
      <alignment wrapText="1"/>
    </xf>
    <xf numFmtId="0" fontId="2" fillId="0" borderId="20" xfId="1" applyFont="1" applyBorder="1" applyAlignment="1">
      <alignment wrapText="1"/>
    </xf>
    <xf numFmtId="0" fontId="2" fillId="0" borderId="15" xfId="1" applyFont="1" applyFill="1" applyBorder="1" applyAlignment="1">
      <alignment wrapText="1"/>
    </xf>
    <xf numFmtId="0" fontId="3" fillId="0" borderId="6" xfId="0" applyFont="1" applyBorder="1" applyAlignment="1">
      <alignment horizontal="center"/>
    </xf>
    <xf numFmtId="0" fontId="2" fillId="0" borderId="18" xfId="1" applyFont="1" applyFill="1" applyBorder="1" applyAlignment="1">
      <alignment horizontal="center"/>
    </xf>
    <xf numFmtId="0" fontId="2" fillId="0" borderId="4" xfId="0" applyFont="1" applyFill="1" applyBorder="1" applyAlignment="1">
      <alignment horizontal="center"/>
    </xf>
    <xf numFmtId="0" fontId="2" fillId="2" borderId="8" xfId="0" applyFont="1" applyFill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2" fillId="0" borderId="14" xfId="1" applyFont="1" applyFill="1" applyBorder="1" applyAlignment="1">
      <alignment horizontal="center"/>
    </xf>
    <xf numFmtId="0" fontId="2" fillId="0" borderId="1" xfId="1" applyFont="1" applyFill="1" applyBorder="1" applyAlignment="1">
      <alignment horizontal="center"/>
    </xf>
    <xf numFmtId="0" fontId="6" fillId="0" borderId="21" xfId="0" applyFont="1" applyBorder="1" applyAlignment="1">
      <alignment horizontal="center"/>
    </xf>
    <xf numFmtId="0" fontId="2" fillId="0" borderId="15" xfId="1" applyFont="1" applyFill="1" applyBorder="1" applyAlignment="1">
      <alignment horizontal="center"/>
    </xf>
    <xf numFmtId="0" fontId="2" fillId="0" borderId="19" xfId="0" applyNumberFormat="1" applyFont="1" applyFill="1" applyBorder="1" applyAlignment="1">
      <alignment horizontal="center"/>
    </xf>
    <xf numFmtId="0" fontId="2" fillId="0" borderId="25" xfId="1" applyFont="1" applyFill="1" applyBorder="1" applyAlignment="1">
      <alignment horizontal="center"/>
    </xf>
    <xf numFmtId="0" fontId="2" fillId="0" borderId="17" xfId="1" applyFont="1" applyFill="1" applyBorder="1" applyAlignment="1">
      <alignment horizontal="center"/>
    </xf>
    <xf numFmtId="0" fontId="2" fillId="0" borderId="19" xfId="1" applyFont="1" applyFill="1" applyBorder="1" applyAlignment="1">
      <alignment horizontal="center"/>
    </xf>
    <xf numFmtId="0" fontId="6" fillId="0" borderId="31" xfId="0" applyFont="1" applyBorder="1" applyAlignment="1">
      <alignment horizontal="center"/>
    </xf>
    <xf numFmtId="0" fontId="2" fillId="0" borderId="19" xfId="1" applyFont="1" applyFill="1" applyBorder="1" applyAlignment="1">
      <alignment wrapText="1"/>
    </xf>
    <xf numFmtId="0" fontId="2" fillId="0" borderId="4" xfId="0" applyNumberFormat="1" applyFont="1" applyFill="1" applyBorder="1" applyAlignment="1">
      <alignment horizontal="center"/>
    </xf>
    <xf numFmtId="0" fontId="2" fillId="0" borderId="17" xfId="1" applyFont="1" applyFill="1" applyBorder="1" applyAlignment="1">
      <alignment wrapText="1"/>
    </xf>
    <xf numFmtId="0" fontId="2" fillId="0" borderId="20" xfId="1" applyFont="1" applyBorder="1" applyAlignment="1">
      <alignment horizontal="center"/>
    </xf>
    <xf numFmtId="0" fontId="2" fillId="0" borderId="8" xfId="0" applyFont="1" applyFill="1" applyBorder="1"/>
    <xf numFmtId="0" fontId="2" fillId="0" borderId="9" xfId="0" applyFont="1" applyFill="1" applyBorder="1" applyAlignment="1">
      <alignment horizontal="center"/>
    </xf>
    <xf numFmtId="0" fontId="2" fillId="0" borderId="8" xfId="1" applyFont="1" applyBorder="1" applyAlignment="1">
      <alignment wrapText="1"/>
    </xf>
    <xf numFmtId="0" fontId="2" fillId="0" borderId="9" xfId="1" applyFont="1" applyFill="1" applyBorder="1" applyAlignment="1">
      <alignment horizontal="center"/>
    </xf>
    <xf numFmtId="0" fontId="2" fillId="0" borderId="20" xfId="1" applyFont="1" applyFill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2" fillId="2" borderId="15" xfId="0" applyFont="1" applyFill="1" applyBorder="1"/>
    <xf numFmtId="0" fontId="2" fillId="2" borderId="13" xfId="0" applyFont="1" applyFill="1" applyBorder="1" applyAlignment="1">
      <alignment horizontal="center"/>
    </xf>
    <xf numFmtId="0" fontId="5" fillId="0" borderId="2" xfId="1" applyFont="1" applyBorder="1" applyAlignment="1">
      <alignment wrapText="1"/>
    </xf>
    <xf numFmtId="49" fontId="5" fillId="0" borderId="1" xfId="1" applyNumberFormat="1" applyFont="1" applyBorder="1" applyAlignment="1">
      <alignment horizontal="center"/>
    </xf>
    <xf numFmtId="0" fontId="2" fillId="0" borderId="8" xfId="1" applyFont="1" applyFill="1" applyBorder="1" applyAlignment="1">
      <alignment horizontal="left"/>
    </xf>
    <xf numFmtId="0" fontId="2" fillId="0" borderId="8" xfId="1" applyFont="1" applyFill="1" applyBorder="1" applyAlignment="1">
      <alignment wrapText="1"/>
    </xf>
    <xf numFmtId="0" fontId="11" fillId="0" borderId="13" xfId="2" applyFont="1" applyFill="1" applyBorder="1" applyAlignment="1">
      <alignment horizontal="left" wrapText="1"/>
    </xf>
    <xf numFmtId="0" fontId="2" fillId="0" borderId="13" xfId="0" applyFont="1" applyBorder="1" applyAlignment="1">
      <alignment horizontal="center"/>
    </xf>
    <xf numFmtId="0" fontId="2" fillId="0" borderId="32" xfId="1" applyFont="1" applyFill="1" applyBorder="1" applyAlignment="1">
      <alignment horizontal="center"/>
    </xf>
    <xf numFmtId="0" fontId="3" fillId="0" borderId="33" xfId="0" applyFont="1" applyBorder="1" applyAlignment="1">
      <alignment horizontal="center"/>
    </xf>
    <xf numFmtId="0" fontId="3" fillId="0" borderId="34" xfId="0" applyFont="1" applyBorder="1" applyAlignment="1">
      <alignment horizontal="center"/>
    </xf>
    <xf numFmtId="0" fontId="3" fillId="0" borderId="1" xfId="0" applyFont="1" applyBorder="1" applyAlignment="1">
      <alignment horizontal="left"/>
    </xf>
    <xf numFmtId="0" fontId="12" fillId="0" borderId="1" xfId="1" applyFont="1" applyFill="1" applyBorder="1" applyAlignment="1">
      <alignment horizontal="center"/>
    </xf>
    <xf numFmtId="0" fontId="12" fillId="0" borderId="2" xfId="1" applyFont="1" applyFill="1" applyBorder="1" applyAlignment="1">
      <alignment horizontal="center"/>
    </xf>
    <xf numFmtId="0" fontId="12" fillId="0" borderId="3" xfId="1" applyFont="1" applyFill="1" applyBorder="1" applyAlignment="1">
      <alignment horizontal="center"/>
    </xf>
    <xf numFmtId="0" fontId="3" fillId="0" borderId="30" xfId="0" applyFont="1" applyBorder="1" applyAlignment="1">
      <alignment horizontal="center"/>
    </xf>
    <xf numFmtId="0" fontId="2" fillId="2" borderId="4" xfId="1" applyFont="1" applyFill="1" applyBorder="1" applyAlignment="1">
      <alignment horizontal="left" wrapText="1"/>
    </xf>
    <xf numFmtId="0" fontId="2" fillId="0" borderId="5" xfId="1" applyFont="1" applyFill="1" applyBorder="1" applyAlignment="1">
      <alignment horizontal="center"/>
    </xf>
    <xf numFmtId="0" fontId="2" fillId="0" borderId="20" xfId="0" applyFont="1" applyFill="1" applyBorder="1" applyAlignment="1">
      <alignment horizontal="center"/>
    </xf>
    <xf numFmtId="0" fontId="2" fillId="0" borderId="20" xfId="0" applyNumberFormat="1" applyFont="1" applyFill="1" applyBorder="1" applyAlignment="1">
      <alignment horizontal="center"/>
    </xf>
    <xf numFmtId="0" fontId="2" fillId="0" borderId="20" xfId="1" applyNumberFormat="1" applyFont="1" applyBorder="1" applyAlignment="1">
      <alignment horizontal="center"/>
    </xf>
    <xf numFmtId="0" fontId="2" fillId="0" borderId="35" xfId="1" applyFont="1" applyFill="1" applyBorder="1" applyAlignment="1">
      <alignment horizontal="center"/>
    </xf>
    <xf numFmtId="0" fontId="2" fillId="0" borderId="30" xfId="1" applyFont="1" applyFill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3" fillId="0" borderId="36" xfId="0" applyFont="1" applyBorder="1"/>
    <xf numFmtId="0" fontId="2" fillId="0" borderId="37" xfId="2" applyFont="1" applyFill="1" applyBorder="1" applyAlignment="1">
      <alignment horizontal="center"/>
    </xf>
    <xf numFmtId="0" fontId="2" fillId="0" borderId="29" xfId="1" applyFont="1" applyBorder="1" applyAlignment="1">
      <alignment horizontal="center"/>
    </xf>
    <xf numFmtId="0" fontId="2" fillId="0" borderId="19" xfId="1" applyFont="1" applyBorder="1" applyAlignment="1">
      <alignment wrapText="1"/>
    </xf>
    <xf numFmtId="0" fontId="2" fillId="0" borderId="37" xfId="1" applyFont="1" applyBorder="1" applyAlignment="1">
      <alignment horizontal="center"/>
    </xf>
    <xf numFmtId="0" fontId="2" fillId="0" borderId="23" xfId="1" applyFont="1" applyFill="1" applyBorder="1" applyAlignment="1">
      <alignment horizontal="center"/>
    </xf>
    <xf numFmtId="0" fontId="2" fillId="0" borderId="29" xfId="1" applyFont="1" applyFill="1" applyBorder="1" applyAlignment="1">
      <alignment horizontal="center"/>
    </xf>
    <xf numFmtId="0" fontId="2" fillId="0" borderId="37" xfId="1" applyFont="1" applyFill="1" applyBorder="1" applyAlignment="1">
      <alignment horizontal="center"/>
    </xf>
    <xf numFmtId="0" fontId="3" fillId="0" borderId="38" xfId="0" applyFont="1" applyBorder="1" applyAlignment="1">
      <alignment horizontal="center"/>
    </xf>
    <xf numFmtId="0" fontId="2" fillId="2" borderId="8" xfId="0" applyFont="1" applyFill="1" applyBorder="1" applyAlignment="1">
      <alignment horizontal="left"/>
    </xf>
    <xf numFmtId="0" fontId="2" fillId="2" borderId="20" xfId="0" applyFont="1" applyFill="1" applyBorder="1" applyAlignment="1">
      <alignment horizontal="center"/>
    </xf>
    <xf numFmtId="0" fontId="2" fillId="2" borderId="13" xfId="1" applyFont="1" applyFill="1" applyBorder="1" applyAlignment="1">
      <alignment horizontal="left" wrapText="1"/>
    </xf>
    <xf numFmtId="0" fontId="2" fillId="0" borderId="22" xfId="1" applyFont="1" applyFill="1" applyBorder="1" applyAlignment="1">
      <alignment horizontal="center"/>
    </xf>
    <xf numFmtId="0" fontId="2" fillId="0" borderId="16" xfId="1" applyFont="1" applyFill="1" applyBorder="1" applyAlignment="1">
      <alignment horizontal="center"/>
    </xf>
    <xf numFmtId="49" fontId="6" fillId="0" borderId="21" xfId="0" applyNumberFormat="1" applyFont="1" applyBorder="1" applyAlignment="1">
      <alignment horizontal="center"/>
    </xf>
    <xf numFmtId="0" fontId="2" fillId="0" borderId="25" xfId="1" applyFont="1" applyFill="1" applyBorder="1" applyAlignment="1">
      <alignment wrapText="1"/>
    </xf>
    <xf numFmtId="0" fontId="2" fillId="0" borderId="13" xfId="0" applyFont="1" applyFill="1" applyBorder="1" applyAlignment="1">
      <alignment horizontal="center"/>
    </xf>
    <xf numFmtId="0" fontId="2" fillId="2" borderId="9" xfId="0" applyFont="1" applyFill="1" applyBorder="1" applyAlignment="1">
      <alignment horizontal="center"/>
    </xf>
    <xf numFmtId="0" fontId="3" fillId="0" borderId="4" xfId="0" applyFont="1" applyFill="1" applyBorder="1" applyAlignment="1">
      <alignment horizontal="center"/>
    </xf>
    <xf numFmtId="0" fontId="2" fillId="0" borderId="0" xfId="1" applyFont="1" applyFill="1" applyBorder="1" applyAlignment="1">
      <alignment wrapText="1"/>
    </xf>
    <xf numFmtId="0" fontId="2" fillId="0" borderId="2" xfId="1" applyFont="1" applyBorder="1" applyAlignment="1">
      <alignment wrapText="1"/>
    </xf>
    <xf numFmtId="49" fontId="2" fillId="0" borderId="1" xfId="1" applyNumberFormat="1" applyFont="1" applyBorder="1" applyAlignment="1">
      <alignment horizontal="center"/>
    </xf>
    <xf numFmtId="49" fontId="6" fillId="0" borderId="1" xfId="0" applyNumberFormat="1" applyFont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7" fillId="3" borderId="0" xfId="0" applyFont="1" applyFill="1" applyBorder="1" applyAlignment="1">
      <alignment horizontal="center"/>
    </xf>
  </cellXfs>
  <cellStyles count="3">
    <cellStyle name="Обычный" xfId="0" builtinId="0"/>
    <cellStyle name="Обычный 2" xfId="1"/>
    <cellStyle name="Обычный_Лист1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0</xdr:colOff>
      <xdr:row>202</xdr:row>
      <xdr:rowOff>19050</xdr:rowOff>
    </xdr:from>
    <xdr:ext cx="76200" cy="228600"/>
    <xdr:sp macro="" textlink="">
      <xdr:nvSpPr>
        <xdr:cNvPr id="2" name="Text Box 21"/>
        <xdr:cNvSpPr txBox="1">
          <a:spLocks noChangeArrowheads="1"/>
        </xdr:cNvSpPr>
      </xdr:nvSpPr>
      <xdr:spPr bwMode="auto">
        <a:xfrm>
          <a:off x="3619500" y="5017897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202</xdr:row>
      <xdr:rowOff>19050</xdr:rowOff>
    </xdr:from>
    <xdr:ext cx="76200" cy="228600"/>
    <xdr:sp macro="" textlink="">
      <xdr:nvSpPr>
        <xdr:cNvPr id="3" name="Text Box 21"/>
        <xdr:cNvSpPr txBox="1">
          <a:spLocks noChangeArrowheads="1"/>
        </xdr:cNvSpPr>
      </xdr:nvSpPr>
      <xdr:spPr bwMode="auto">
        <a:xfrm>
          <a:off x="3619500" y="5017897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202</xdr:row>
      <xdr:rowOff>19050</xdr:rowOff>
    </xdr:from>
    <xdr:ext cx="76200" cy="228600"/>
    <xdr:sp macro="" textlink="">
      <xdr:nvSpPr>
        <xdr:cNvPr id="4" name="Text Box 21"/>
        <xdr:cNvSpPr txBox="1">
          <a:spLocks noChangeArrowheads="1"/>
        </xdr:cNvSpPr>
      </xdr:nvSpPr>
      <xdr:spPr bwMode="auto">
        <a:xfrm>
          <a:off x="3619500" y="5017897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202</xdr:row>
      <xdr:rowOff>19050</xdr:rowOff>
    </xdr:from>
    <xdr:ext cx="76200" cy="228600"/>
    <xdr:sp macro="" textlink="">
      <xdr:nvSpPr>
        <xdr:cNvPr id="5" name="Text Box 21"/>
        <xdr:cNvSpPr txBox="1">
          <a:spLocks noChangeArrowheads="1"/>
        </xdr:cNvSpPr>
      </xdr:nvSpPr>
      <xdr:spPr bwMode="auto">
        <a:xfrm>
          <a:off x="3619500" y="5017897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201</xdr:row>
      <xdr:rowOff>19050</xdr:rowOff>
    </xdr:from>
    <xdr:ext cx="76200" cy="228600"/>
    <xdr:sp macro="" textlink="">
      <xdr:nvSpPr>
        <xdr:cNvPr id="6" name="Text Box 21"/>
        <xdr:cNvSpPr txBox="1">
          <a:spLocks noChangeArrowheads="1"/>
        </xdr:cNvSpPr>
      </xdr:nvSpPr>
      <xdr:spPr bwMode="auto">
        <a:xfrm>
          <a:off x="3619500" y="5016055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202</xdr:row>
      <xdr:rowOff>19050</xdr:rowOff>
    </xdr:from>
    <xdr:ext cx="76200" cy="228600"/>
    <xdr:sp macro="" textlink="">
      <xdr:nvSpPr>
        <xdr:cNvPr id="7" name="Text Box 21"/>
        <xdr:cNvSpPr txBox="1">
          <a:spLocks noChangeArrowheads="1"/>
        </xdr:cNvSpPr>
      </xdr:nvSpPr>
      <xdr:spPr bwMode="auto">
        <a:xfrm>
          <a:off x="3619500" y="5017897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202</xdr:row>
      <xdr:rowOff>19050</xdr:rowOff>
    </xdr:from>
    <xdr:ext cx="76200" cy="228600"/>
    <xdr:sp macro="" textlink="">
      <xdr:nvSpPr>
        <xdr:cNvPr id="8" name="Text Box 21"/>
        <xdr:cNvSpPr txBox="1">
          <a:spLocks noChangeArrowheads="1"/>
        </xdr:cNvSpPr>
      </xdr:nvSpPr>
      <xdr:spPr bwMode="auto">
        <a:xfrm>
          <a:off x="3619500" y="5017897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202</xdr:row>
      <xdr:rowOff>19050</xdr:rowOff>
    </xdr:from>
    <xdr:ext cx="76200" cy="228600"/>
    <xdr:sp macro="" textlink="">
      <xdr:nvSpPr>
        <xdr:cNvPr id="9" name="Text Box 21"/>
        <xdr:cNvSpPr txBox="1">
          <a:spLocks noChangeArrowheads="1"/>
        </xdr:cNvSpPr>
      </xdr:nvSpPr>
      <xdr:spPr bwMode="auto">
        <a:xfrm>
          <a:off x="3619500" y="5017897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202</xdr:row>
      <xdr:rowOff>19050</xdr:rowOff>
    </xdr:from>
    <xdr:ext cx="76200" cy="228600"/>
    <xdr:sp macro="" textlink="">
      <xdr:nvSpPr>
        <xdr:cNvPr id="10" name="Text Box 21"/>
        <xdr:cNvSpPr txBox="1">
          <a:spLocks noChangeArrowheads="1"/>
        </xdr:cNvSpPr>
      </xdr:nvSpPr>
      <xdr:spPr bwMode="auto">
        <a:xfrm>
          <a:off x="3619500" y="5017897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201</xdr:row>
      <xdr:rowOff>19050</xdr:rowOff>
    </xdr:from>
    <xdr:ext cx="76200" cy="228600"/>
    <xdr:sp macro="" textlink="">
      <xdr:nvSpPr>
        <xdr:cNvPr id="11" name="Text Box 21"/>
        <xdr:cNvSpPr txBox="1">
          <a:spLocks noChangeArrowheads="1"/>
        </xdr:cNvSpPr>
      </xdr:nvSpPr>
      <xdr:spPr bwMode="auto">
        <a:xfrm>
          <a:off x="3619500" y="5016055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203</xdr:row>
      <xdr:rowOff>19050</xdr:rowOff>
    </xdr:from>
    <xdr:ext cx="76200" cy="228600"/>
    <xdr:sp macro="" textlink="">
      <xdr:nvSpPr>
        <xdr:cNvPr id="12" name="Text Box 21"/>
        <xdr:cNvSpPr txBox="1">
          <a:spLocks noChangeArrowheads="1"/>
        </xdr:cNvSpPr>
      </xdr:nvSpPr>
      <xdr:spPr bwMode="auto">
        <a:xfrm>
          <a:off x="3619500" y="5019738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203</xdr:row>
      <xdr:rowOff>19050</xdr:rowOff>
    </xdr:from>
    <xdr:ext cx="76200" cy="228600"/>
    <xdr:sp macro="" textlink="">
      <xdr:nvSpPr>
        <xdr:cNvPr id="13" name="Text Box 21"/>
        <xdr:cNvSpPr txBox="1">
          <a:spLocks noChangeArrowheads="1"/>
        </xdr:cNvSpPr>
      </xdr:nvSpPr>
      <xdr:spPr bwMode="auto">
        <a:xfrm>
          <a:off x="3619500" y="5019738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203</xdr:row>
      <xdr:rowOff>19050</xdr:rowOff>
    </xdr:from>
    <xdr:ext cx="76200" cy="228600"/>
    <xdr:sp macro="" textlink="">
      <xdr:nvSpPr>
        <xdr:cNvPr id="14" name="Text Box 21"/>
        <xdr:cNvSpPr txBox="1">
          <a:spLocks noChangeArrowheads="1"/>
        </xdr:cNvSpPr>
      </xdr:nvSpPr>
      <xdr:spPr bwMode="auto">
        <a:xfrm>
          <a:off x="3619500" y="5019738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203</xdr:row>
      <xdr:rowOff>19050</xdr:rowOff>
    </xdr:from>
    <xdr:ext cx="76200" cy="228600"/>
    <xdr:sp macro="" textlink="">
      <xdr:nvSpPr>
        <xdr:cNvPr id="15" name="Text Box 21"/>
        <xdr:cNvSpPr txBox="1">
          <a:spLocks noChangeArrowheads="1"/>
        </xdr:cNvSpPr>
      </xdr:nvSpPr>
      <xdr:spPr bwMode="auto">
        <a:xfrm>
          <a:off x="3619500" y="5019738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202</xdr:row>
      <xdr:rowOff>19050</xdr:rowOff>
    </xdr:from>
    <xdr:ext cx="76200" cy="228600"/>
    <xdr:sp macro="" textlink="">
      <xdr:nvSpPr>
        <xdr:cNvPr id="16" name="Text Box 21"/>
        <xdr:cNvSpPr txBox="1">
          <a:spLocks noChangeArrowheads="1"/>
        </xdr:cNvSpPr>
      </xdr:nvSpPr>
      <xdr:spPr bwMode="auto">
        <a:xfrm>
          <a:off x="3619500" y="5017897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203</xdr:row>
      <xdr:rowOff>19050</xdr:rowOff>
    </xdr:from>
    <xdr:ext cx="76200" cy="228600"/>
    <xdr:sp macro="" textlink="">
      <xdr:nvSpPr>
        <xdr:cNvPr id="17" name="Text Box 21"/>
        <xdr:cNvSpPr txBox="1">
          <a:spLocks noChangeArrowheads="1"/>
        </xdr:cNvSpPr>
      </xdr:nvSpPr>
      <xdr:spPr bwMode="auto">
        <a:xfrm>
          <a:off x="3619500" y="5019738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203</xdr:row>
      <xdr:rowOff>19050</xdr:rowOff>
    </xdr:from>
    <xdr:ext cx="76200" cy="228600"/>
    <xdr:sp macro="" textlink="">
      <xdr:nvSpPr>
        <xdr:cNvPr id="18" name="Text Box 21"/>
        <xdr:cNvSpPr txBox="1">
          <a:spLocks noChangeArrowheads="1"/>
        </xdr:cNvSpPr>
      </xdr:nvSpPr>
      <xdr:spPr bwMode="auto">
        <a:xfrm>
          <a:off x="3619500" y="5019738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203</xdr:row>
      <xdr:rowOff>19050</xdr:rowOff>
    </xdr:from>
    <xdr:ext cx="76200" cy="228600"/>
    <xdr:sp macro="" textlink="">
      <xdr:nvSpPr>
        <xdr:cNvPr id="19" name="Text Box 21"/>
        <xdr:cNvSpPr txBox="1">
          <a:spLocks noChangeArrowheads="1"/>
        </xdr:cNvSpPr>
      </xdr:nvSpPr>
      <xdr:spPr bwMode="auto">
        <a:xfrm>
          <a:off x="3619500" y="5019738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203</xdr:row>
      <xdr:rowOff>19050</xdr:rowOff>
    </xdr:from>
    <xdr:ext cx="76200" cy="228600"/>
    <xdr:sp macro="" textlink="">
      <xdr:nvSpPr>
        <xdr:cNvPr id="20" name="Text Box 21"/>
        <xdr:cNvSpPr txBox="1">
          <a:spLocks noChangeArrowheads="1"/>
        </xdr:cNvSpPr>
      </xdr:nvSpPr>
      <xdr:spPr bwMode="auto">
        <a:xfrm>
          <a:off x="3619500" y="5019738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202</xdr:row>
      <xdr:rowOff>19050</xdr:rowOff>
    </xdr:from>
    <xdr:ext cx="76200" cy="228600"/>
    <xdr:sp macro="" textlink="">
      <xdr:nvSpPr>
        <xdr:cNvPr id="21" name="Text Box 21"/>
        <xdr:cNvSpPr txBox="1">
          <a:spLocks noChangeArrowheads="1"/>
        </xdr:cNvSpPr>
      </xdr:nvSpPr>
      <xdr:spPr bwMode="auto">
        <a:xfrm>
          <a:off x="3619500" y="5017897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134"/>
  <sheetViews>
    <sheetView tabSelected="1" workbookViewId="0">
      <selection activeCell="A139" sqref="A139:XFD362"/>
    </sheetView>
  </sheetViews>
  <sheetFormatPr defaultRowHeight="15"/>
  <cols>
    <col min="1" max="1" width="8.5703125" customWidth="1"/>
    <col min="2" max="2" width="45.28515625" customWidth="1"/>
    <col min="3" max="3" width="10.5703125" customWidth="1"/>
    <col min="4" max="4" width="11.28515625" customWidth="1"/>
    <col min="5" max="5" width="11" customWidth="1"/>
  </cols>
  <sheetData>
    <row r="1" spans="1:5">
      <c r="A1" s="23"/>
      <c r="B1" s="36" t="s">
        <v>0</v>
      </c>
      <c r="C1" s="23" t="s">
        <v>1</v>
      </c>
      <c r="D1" s="23"/>
    </row>
    <row r="2" spans="1:5">
      <c r="A2" s="24"/>
      <c r="B2" s="25" t="s">
        <v>12</v>
      </c>
      <c r="C2" s="24"/>
      <c r="D2" s="24"/>
    </row>
    <row r="3" spans="1:5">
      <c r="A3" s="24"/>
      <c r="B3" s="25" t="s">
        <v>13</v>
      </c>
      <c r="C3" s="24"/>
      <c r="D3" s="24"/>
    </row>
    <row r="4" spans="1:5">
      <c r="A4" s="24"/>
      <c r="B4" s="25"/>
      <c r="C4" s="24"/>
      <c r="D4" s="24"/>
    </row>
    <row r="5" spans="1:5">
      <c r="A5" s="24"/>
      <c r="B5" s="160" t="s">
        <v>79</v>
      </c>
      <c r="C5" s="24"/>
      <c r="D5" s="24"/>
      <c r="E5" s="24"/>
    </row>
    <row r="6" spans="1:5" ht="15.75" thickBot="1">
      <c r="A6" s="24"/>
      <c r="B6" s="26"/>
      <c r="C6" s="24"/>
      <c r="D6" s="24"/>
      <c r="E6" s="24"/>
    </row>
    <row r="7" spans="1:5" ht="15.75" thickBot="1">
      <c r="A7" s="4" t="s">
        <v>2</v>
      </c>
      <c r="B7" s="27" t="s">
        <v>3</v>
      </c>
      <c r="C7" s="4" t="s">
        <v>7</v>
      </c>
      <c r="D7" s="4" t="s">
        <v>44</v>
      </c>
      <c r="E7" s="4" t="s">
        <v>4</v>
      </c>
    </row>
    <row r="8" spans="1:5" ht="15.75" thickBot="1">
      <c r="A8" s="18"/>
      <c r="B8" s="19" t="s">
        <v>14</v>
      </c>
      <c r="C8" s="20"/>
      <c r="D8" s="20"/>
      <c r="E8" s="21"/>
    </row>
    <row r="9" spans="1:5">
      <c r="A9" s="2">
        <v>1</v>
      </c>
      <c r="B9" s="33" t="s">
        <v>80</v>
      </c>
      <c r="C9" s="89">
        <v>100</v>
      </c>
      <c r="D9" s="7">
        <v>207.54</v>
      </c>
      <c r="E9" s="41">
        <v>44.2</v>
      </c>
    </row>
    <row r="10" spans="1:5">
      <c r="A10" s="1">
        <v>2</v>
      </c>
      <c r="B10" s="49" t="s">
        <v>30</v>
      </c>
      <c r="C10" s="130">
        <v>150</v>
      </c>
      <c r="D10" s="90">
        <v>184.8</v>
      </c>
      <c r="E10" s="52">
        <v>8</v>
      </c>
    </row>
    <row r="11" spans="1:5">
      <c r="A11" s="1">
        <v>3</v>
      </c>
      <c r="B11" s="49" t="s">
        <v>71</v>
      </c>
      <c r="C11" s="131">
        <v>30</v>
      </c>
      <c r="D11" s="103">
        <v>105</v>
      </c>
      <c r="E11" s="52">
        <v>12</v>
      </c>
    </row>
    <row r="12" spans="1:5">
      <c r="A12" s="1">
        <v>4</v>
      </c>
      <c r="B12" s="16" t="s">
        <v>27</v>
      </c>
      <c r="C12" s="132">
        <v>30</v>
      </c>
      <c r="D12" s="63">
        <v>78.569999999999993</v>
      </c>
      <c r="E12" s="52">
        <v>3</v>
      </c>
    </row>
    <row r="13" spans="1:5" ht="15.75" thickBot="1">
      <c r="A13" s="1">
        <v>5</v>
      </c>
      <c r="B13" s="104" t="s">
        <v>46</v>
      </c>
      <c r="C13" s="133">
        <v>207</v>
      </c>
      <c r="D13" s="134">
        <v>75.12</v>
      </c>
      <c r="E13" s="52">
        <v>6</v>
      </c>
    </row>
    <row r="14" spans="1:5" ht="15.75" thickBot="1">
      <c r="A14" s="4"/>
      <c r="B14" s="14" t="s">
        <v>19</v>
      </c>
      <c r="C14" s="135">
        <f>SUM(C9:C13)</f>
        <v>517</v>
      </c>
      <c r="D14" s="92">
        <f>SUM(D9:D13)</f>
        <v>651.03000000000009</v>
      </c>
      <c r="E14" s="5">
        <f>SUM(E9:E13)</f>
        <v>73.2</v>
      </c>
    </row>
    <row r="15" spans="1:5" ht="15.75" thickBot="1">
      <c r="A15" s="18"/>
      <c r="B15" s="19" t="s">
        <v>15</v>
      </c>
      <c r="C15" s="20"/>
      <c r="D15" s="136"/>
      <c r="E15" s="21"/>
    </row>
    <row r="16" spans="1:5">
      <c r="A16" s="2">
        <v>1</v>
      </c>
      <c r="B16" s="33" t="s">
        <v>16</v>
      </c>
      <c r="C16" s="71">
        <v>200</v>
      </c>
      <c r="D16" s="8">
        <v>77.17</v>
      </c>
      <c r="E16" s="41">
        <v>10.3</v>
      </c>
    </row>
    <row r="17" spans="1:5">
      <c r="A17" s="1">
        <v>2</v>
      </c>
      <c r="B17" s="82" t="s">
        <v>72</v>
      </c>
      <c r="C17" s="137">
        <v>100</v>
      </c>
      <c r="D17" s="9">
        <v>285.89999999999998</v>
      </c>
      <c r="E17" s="52">
        <v>49</v>
      </c>
    </row>
    <row r="18" spans="1:5">
      <c r="A18" s="1">
        <v>3</v>
      </c>
      <c r="B18" s="65" t="s">
        <v>29</v>
      </c>
      <c r="C18" s="105">
        <v>30</v>
      </c>
      <c r="D18" s="3">
        <v>17.23</v>
      </c>
      <c r="E18" s="52">
        <v>3</v>
      </c>
    </row>
    <row r="19" spans="1:5">
      <c r="A19" s="1">
        <v>4</v>
      </c>
      <c r="B19" s="106" t="s">
        <v>47</v>
      </c>
      <c r="C19" s="107">
        <v>180</v>
      </c>
      <c r="D19" s="53">
        <v>226.71</v>
      </c>
      <c r="E19" s="52">
        <v>10</v>
      </c>
    </row>
    <row r="20" spans="1:5">
      <c r="A20" s="1">
        <v>5</v>
      </c>
      <c r="B20" s="108" t="s">
        <v>48</v>
      </c>
      <c r="C20" s="109">
        <v>200</v>
      </c>
      <c r="D20" s="12">
        <v>112</v>
      </c>
      <c r="E20" s="52">
        <v>14</v>
      </c>
    </row>
    <row r="21" spans="1:5" ht="15.75" thickBot="1">
      <c r="A21" s="1">
        <v>6</v>
      </c>
      <c r="B21" s="11" t="s">
        <v>8</v>
      </c>
      <c r="C21" s="110">
        <v>70</v>
      </c>
      <c r="D21" s="12">
        <v>164.08</v>
      </c>
      <c r="E21" s="52">
        <v>4</v>
      </c>
    </row>
    <row r="22" spans="1:5" ht="15.75" thickBot="1">
      <c r="A22" s="13"/>
      <c r="B22" s="14" t="s">
        <v>9</v>
      </c>
      <c r="C22" s="135">
        <f>SUM(C16:C21)</f>
        <v>780</v>
      </c>
      <c r="D22" s="135">
        <f t="shared" ref="D22:E22" si="0">SUM(D16:D21)</f>
        <v>883.09</v>
      </c>
      <c r="E22" s="92">
        <f t="shared" si="0"/>
        <v>90.3</v>
      </c>
    </row>
    <row r="23" spans="1:5">
      <c r="A23" s="28"/>
      <c r="B23" s="29"/>
      <c r="C23" s="28"/>
      <c r="D23" s="30"/>
    </row>
    <row r="24" spans="1:5">
      <c r="A24" s="28"/>
      <c r="B24" s="29"/>
      <c r="C24" s="28"/>
      <c r="D24" s="30"/>
    </row>
    <row r="25" spans="1:5">
      <c r="A25" s="50" t="s">
        <v>5</v>
      </c>
      <c r="B25" s="50"/>
      <c r="C25" s="50" t="s">
        <v>28</v>
      </c>
      <c r="D25" s="50"/>
      <c r="E25" s="50"/>
    </row>
    <row r="26" spans="1:5">
      <c r="A26" s="50" t="s">
        <v>24</v>
      </c>
      <c r="B26" s="50"/>
      <c r="C26" s="50" t="s">
        <v>6</v>
      </c>
      <c r="D26" s="50"/>
      <c r="E26" s="50"/>
    </row>
    <row r="28" spans="1:5">
      <c r="A28" s="61"/>
      <c r="B28" s="61"/>
      <c r="C28" s="61"/>
      <c r="D28" s="61"/>
    </row>
    <row r="29" spans="1:5">
      <c r="A29" s="23"/>
      <c r="B29" s="36" t="s">
        <v>0</v>
      </c>
      <c r="C29" s="23" t="s">
        <v>1</v>
      </c>
      <c r="D29" s="23"/>
    </row>
    <row r="30" spans="1:5">
      <c r="A30" s="24"/>
      <c r="B30" s="25" t="s">
        <v>12</v>
      </c>
      <c r="C30" s="24"/>
      <c r="D30" s="24"/>
    </row>
    <row r="31" spans="1:5">
      <c r="A31" s="24"/>
      <c r="B31" s="25" t="s">
        <v>13</v>
      </c>
      <c r="C31" s="24"/>
      <c r="D31" s="24"/>
    </row>
    <row r="32" spans="1:5">
      <c r="A32" s="24"/>
      <c r="B32" s="25"/>
      <c r="C32" s="24"/>
      <c r="D32" s="24"/>
    </row>
    <row r="33" spans="1:5">
      <c r="A33" s="24"/>
      <c r="B33" s="160" t="s">
        <v>81</v>
      </c>
      <c r="C33" s="24"/>
      <c r="D33" s="24"/>
      <c r="E33" s="24"/>
    </row>
    <row r="34" spans="1:5" ht="15.75" thickBot="1">
      <c r="A34" s="24"/>
      <c r="B34" s="25"/>
      <c r="C34" s="24"/>
      <c r="D34" s="24"/>
      <c r="E34" s="24"/>
    </row>
    <row r="35" spans="1:5" ht="15.75" thickBot="1">
      <c r="A35" s="4" t="s">
        <v>2</v>
      </c>
      <c r="B35" s="27" t="s">
        <v>3</v>
      </c>
      <c r="C35" s="4" t="s">
        <v>7</v>
      </c>
      <c r="D35" s="4" t="s">
        <v>45</v>
      </c>
      <c r="E35" s="4" t="s">
        <v>4</v>
      </c>
    </row>
    <row r="36" spans="1:5" ht="15.75" thickBot="1">
      <c r="A36" s="111"/>
      <c r="B36" s="19" t="s">
        <v>49</v>
      </c>
      <c r="C36" s="19"/>
      <c r="D36" s="19"/>
      <c r="E36" s="34"/>
    </row>
    <row r="37" spans="1:5" ht="15.75" thickBot="1">
      <c r="A37" s="18"/>
      <c r="B37" s="19" t="s">
        <v>50</v>
      </c>
      <c r="C37" s="20"/>
      <c r="D37" s="20"/>
      <c r="E37" s="21"/>
    </row>
    <row r="38" spans="1:5">
      <c r="A38" s="2">
        <v>1</v>
      </c>
      <c r="B38" s="112" t="s">
        <v>51</v>
      </c>
      <c r="C38" s="113">
        <v>100</v>
      </c>
      <c r="D38" s="7">
        <v>183.95</v>
      </c>
      <c r="E38" s="2">
        <v>36.200000000000003</v>
      </c>
    </row>
    <row r="39" spans="1:5">
      <c r="A39" s="1">
        <v>2</v>
      </c>
      <c r="B39" s="11" t="s">
        <v>52</v>
      </c>
      <c r="C39" s="12">
        <v>30</v>
      </c>
      <c r="D39" s="12">
        <v>75</v>
      </c>
      <c r="E39" s="1">
        <v>9</v>
      </c>
    </row>
    <row r="40" spans="1:5">
      <c r="A40" s="1">
        <v>3</v>
      </c>
      <c r="B40" s="11" t="s">
        <v>25</v>
      </c>
      <c r="C40" s="12">
        <v>160</v>
      </c>
      <c r="D40" s="12">
        <v>81.900000000000006</v>
      </c>
      <c r="E40" s="1">
        <v>25</v>
      </c>
    </row>
    <row r="41" spans="1:5">
      <c r="A41" s="1">
        <v>4</v>
      </c>
      <c r="B41" s="62" t="s">
        <v>18</v>
      </c>
      <c r="C41" s="63">
        <v>30</v>
      </c>
      <c r="D41" s="3">
        <v>69.599999999999994</v>
      </c>
      <c r="E41" s="1">
        <v>2</v>
      </c>
    </row>
    <row r="42" spans="1:5" ht="15.75" thickBot="1">
      <c r="A42" s="1">
        <v>3</v>
      </c>
      <c r="B42" s="11" t="s">
        <v>53</v>
      </c>
      <c r="C42" s="12">
        <v>200</v>
      </c>
      <c r="D42" s="12">
        <v>63.75</v>
      </c>
      <c r="E42" s="1">
        <v>3</v>
      </c>
    </row>
    <row r="43" spans="1:5" ht="15.75" thickBot="1">
      <c r="A43" s="4"/>
      <c r="B43" s="114" t="s">
        <v>19</v>
      </c>
      <c r="C43" s="115">
        <f>SUM(C38:C42)</f>
        <v>520</v>
      </c>
      <c r="D43" s="115">
        <f t="shared" ref="D43:E43" si="1">SUM(D38:D42)</f>
        <v>474.20000000000005</v>
      </c>
      <c r="E43" s="115">
        <f t="shared" si="1"/>
        <v>75.2</v>
      </c>
    </row>
    <row r="44" spans="1:5" ht="15.75" thickBot="1">
      <c r="A44" s="18"/>
      <c r="B44" s="19" t="s">
        <v>15</v>
      </c>
      <c r="C44" s="20"/>
      <c r="D44" s="20"/>
      <c r="E44" s="21"/>
    </row>
    <row r="45" spans="1:5">
      <c r="A45" s="2">
        <v>1</v>
      </c>
      <c r="B45" s="6" t="s">
        <v>54</v>
      </c>
      <c r="C45" s="7">
        <v>200</v>
      </c>
      <c r="D45" s="7">
        <v>120.71</v>
      </c>
      <c r="E45" s="2">
        <v>10</v>
      </c>
    </row>
    <row r="46" spans="1:5">
      <c r="A46" s="1">
        <v>2</v>
      </c>
      <c r="B46" s="116" t="s">
        <v>55</v>
      </c>
      <c r="C46" s="110">
        <v>100</v>
      </c>
      <c r="D46" s="12">
        <v>223.37</v>
      </c>
      <c r="E46" s="1">
        <v>47</v>
      </c>
    </row>
    <row r="47" spans="1:5">
      <c r="A47" s="1">
        <v>3</v>
      </c>
      <c r="B47" s="117" t="s">
        <v>56</v>
      </c>
      <c r="C47" s="110">
        <v>180</v>
      </c>
      <c r="D47" s="12">
        <v>130.33000000000001</v>
      </c>
      <c r="E47" s="1">
        <v>19</v>
      </c>
    </row>
    <row r="48" spans="1:5">
      <c r="A48" s="1">
        <v>4</v>
      </c>
      <c r="B48" s="57" t="s">
        <v>73</v>
      </c>
      <c r="C48" s="10">
        <v>200</v>
      </c>
      <c r="D48" s="10">
        <v>80</v>
      </c>
      <c r="E48" s="1">
        <v>11</v>
      </c>
    </row>
    <row r="49" spans="1:5" ht="15.75" thickBot="1">
      <c r="A49" s="1">
        <v>5</v>
      </c>
      <c r="B49" s="11" t="s">
        <v>8</v>
      </c>
      <c r="C49" s="12">
        <v>70</v>
      </c>
      <c r="D49" s="12">
        <v>164.08</v>
      </c>
      <c r="E49" s="1">
        <v>4</v>
      </c>
    </row>
    <row r="50" spans="1:5" ht="15.75" thickBot="1">
      <c r="A50" s="13"/>
      <c r="B50" s="14" t="s">
        <v>9</v>
      </c>
      <c r="C50" s="92">
        <f>SUM(C45:C49)</f>
        <v>750</v>
      </c>
      <c r="D50" s="92">
        <f t="shared" ref="D50:E50" si="2">SUM(D45:D49)</f>
        <v>718.49</v>
      </c>
      <c r="E50" s="92">
        <f t="shared" si="2"/>
        <v>91</v>
      </c>
    </row>
    <row r="51" spans="1:5">
      <c r="A51" s="28"/>
      <c r="B51" s="29"/>
      <c r="C51" s="28"/>
      <c r="D51" s="30"/>
    </row>
    <row r="52" spans="1:5">
      <c r="A52" s="28"/>
      <c r="B52" s="29"/>
      <c r="C52" s="28"/>
      <c r="D52" s="30"/>
    </row>
    <row r="53" spans="1:5">
      <c r="A53" s="50" t="s">
        <v>5</v>
      </c>
      <c r="B53" s="50"/>
      <c r="C53" s="50" t="s">
        <v>28</v>
      </c>
      <c r="D53" s="50"/>
      <c r="E53" s="50"/>
    </row>
    <row r="54" spans="1:5">
      <c r="A54" s="50" t="s">
        <v>24</v>
      </c>
      <c r="B54" s="50"/>
      <c r="C54" s="50" t="s">
        <v>6</v>
      </c>
      <c r="D54" s="50"/>
      <c r="E54" s="50"/>
    </row>
    <row r="56" spans="1:5">
      <c r="A56" s="61"/>
      <c r="B56" s="61"/>
      <c r="C56" s="61"/>
      <c r="D56" s="61"/>
    </row>
    <row r="57" spans="1:5">
      <c r="A57" s="23"/>
      <c r="B57" s="36" t="s">
        <v>0</v>
      </c>
      <c r="C57" s="23" t="s">
        <v>1</v>
      </c>
      <c r="D57" s="23"/>
    </row>
    <row r="58" spans="1:5">
      <c r="A58" s="24"/>
      <c r="B58" s="25" t="s">
        <v>12</v>
      </c>
      <c r="C58" s="24"/>
      <c r="D58" s="24"/>
    </row>
    <row r="59" spans="1:5">
      <c r="A59" s="24"/>
      <c r="B59" s="25" t="s">
        <v>13</v>
      </c>
      <c r="C59" s="24"/>
      <c r="D59" s="24"/>
    </row>
    <row r="60" spans="1:5">
      <c r="A60" s="24"/>
      <c r="B60" s="25"/>
      <c r="C60" s="24"/>
      <c r="D60" s="24"/>
    </row>
    <row r="61" spans="1:5">
      <c r="A61" s="24"/>
      <c r="B61" s="160" t="s">
        <v>82</v>
      </c>
      <c r="C61" s="24"/>
      <c r="D61" s="24"/>
      <c r="E61" s="24"/>
    </row>
    <row r="62" spans="1:5" ht="15.75" thickBot="1">
      <c r="A62" s="24"/>
      <c r="B62" s="26"/>
      <c r="C62" s="24"/>
      <c r="D62" s="24"/>
      <c r="E62" s="24"/>
    </row>
    <row r="63" spans="1:5" ht="15.75" thickBot="1">
      <c r="A63" s="4" t="s">
        <v>2</v>
      </c>
      <c r="B63" s="27" t="s">
        <v>3</v>
      </c>
      <c r="C63" s="4" t="s">
        <v>7</v>
      </c>
      <c r="D63" s="4" t="s">
        <v>45</v>
      </c>
      <c r="E63" s="4" t="s">
        <v>4</v>
      </c>
    </row>
    <row r="64" spans="1:5" ht="15.75" thickBot="1">
      <c r="A64" s="18"/>
      <c r="B64" s="19" t="s">
        <v>14</v>
      </c>
      <c r="C64" s="20"/>
      <c r="D64" s="20"/>
      <c r="E64" s="21"/>
    </row>
    <row r="65" spans="1:5">
      <c r="A65" s="2">
        <v>1</v>
      </c>
      <c r="B65" s="72" t="s">
        <v>57</v>
      </c>
      <c r="C65" s="138">
        <v>250</v>
      </c>
      <c r="D65" s="7">
        <v>239.72</v>
      </c>
      <c r="E65" s="2">
        <v>28</v>
      </c>
    </row>
    <row r="66" spans="1:5">
      <c r="A66" s="1">
        <v>2</v>
      </c>
      <c r="B66" s="139" t="s">
        <v>74</v>
      </c>
      <c r="C66" s="140">
        <v>20</v>
      </c>
      <c r="D66" s="3">
        <v>70</v>
      </c>
      <c r="E66" s="1">
        <v>17</v>
      </c>
    </row>
    <row r="67" spans="1:5">
      <c r="A67" s="1">
        <v>3</v>
      </c>
      <c r="B67" s="16" t="s">
        <v>27</v>
      </c>
      <c r="C67" s="132">
        <v>30</v>
      </c>
      <c r="D67" s="10">
        <v>78.569999999999993</v>
      </c>
      <c r="E67" s="1">
        <v>3</v>
      </c>
    </row>
    <row r="68" spans="1:5">
      <c r="A68" s="1">
        <v>4</v>
      </c>
      <c r="B68" s="49" t="s">
        <v>75</v>
      </c>
      <c r="C68" s="60">
        <v>30</v>
      </c>
      <c r="D68" s="91">
        <v>105</v>
      </c>
      <c r="E68" s="52">
        <v>17.100000000000001</v>
      </c>
    </row>
    <row r="69" spans="1:5" ht="15.75" thickBot="1">
      <c r="A69" s="40">
        <v>5</v>
      </c>
      <c r="B69" s="64" t="s">
        <v>58</v>
      </c>
      <c r="C69" s="141">
        <v>200</v>
      </c>
      <c r="D69" s="9">
        <v>78.069999999999993</v>
      </c>
      <c r="E69" s="40">
        <v>8.1</v>
      </c>
    </row>
    <row r="70" spans="1:5" ht="15.75" thickBot="1">
      <c r="A70" s="4"/>
      <c r="B70" s="37" t="s">
        <v>19</v>
      </c>
      <c r="C70" s="38">
        <f>SUM(C65:C69)</f>
        <v>530</v>
      </c>
      <c r="D70" s="38">
        <f t="shared" ref="D70:E70" si="3">SUM(D65:D69)</f>
        <v>571.36</v>
      </c>
      <c r="E70" s="38">
        <f t="shared" si="3"/>
        <v>73.199999999999989</v>
      </c>
    </row>
    <row r="71" spans="1:5" ht="15.75" thickBot="1">
      <c r="A71" s="18"/>
      <c r="B71" s="19" t="s">
        <v>15</v>
      </c>
      <c r="C71" s="20"/>
      <c r="D71" s="20"/>
      <c r="E71" s="21"/>
    </row>
    <row r="72" spans="1:5">
      <c r="A72" s="2">
        <v>1</v>
      </c>
      <c r="B72" s="6" t="s">
        <v>59</v>
      </c>
      <c r="C72" s="142">
        <v>200</v>
      </c>
      <c r="D72" s="7">
        <v>77.22</v>
      </c>
      <c r="E72" s="2">
        <v>15.3</v>
      </c>
    </row>
    <row r="73" spans="1:5">
      <c r="A73" s="1">
        <v>2</v>
      </c>
      <c r="B73" s="15" t="s">
        <v>76</v>
      </c>
      <c r="C73" s="140">
        <v>100</v>
      </c>
      <c r="D73" s="3">
        <v>185.96</v>
      </c>
      <c r="E73" s="1">
        <v>46</v>
      </c>
    </row>
    <row r="74" spans="1:5">
      <c r="A74" s="1">
        <v>3</v>
      </c>
      <c r="B74" s="54" t="s">
        <v>26</v>
      </c>
      <c r="C74" s="143">
        <v>180</v>
      </c>
      <c r="D74" s="9">
        <v>200</v>
      </c>
      <c r="E74" s="1">
        <v>15</v>
      </c>
    </row>
    <row r="75" spans="1:5" ht="30">
      <c r="A75" s="1">
        <v>4</v>
      </c>
      <c r="B75" s="108" t="s">
        <v>77</v>
      </c>
      <c r="C75" s="109">
        <v>200</v>
      </c>
      <c r="D75" s="12">
        <v>112</v>
      </c>
      <c r="E75" s="1">
        <v>10</v>
      </c>
    </row>
    <row r="76" spans="1:5" ht="15.75" thickBot="1">
      <c r="A76" s="1">
        <v>5</v>
      </c>
      <c r="B76" s="11" t="s">
        <v>8</v>
      </c>
      <c r="C76" s="110">
        <v>70</v>
      </c>
      <c r="D76" s="22">
        <v>164.08</v>
      </c>
      <c r="E76" s="1">
        <v>4</v>
      </c>
    </row>
    <row r="77" spans="1:5" ht="15.75" thickBot="1">
      <c r="A77" s="13"/>
      <c r="B77" s="14" t="s">
        <v>9</v>
      </c>
      <c r="C77" s="92">
        <f>SUM(C72:C76)</f>
        <v>750</v>
      </c>
      <c r="D77" s="92">
        <f t="shared" ref="D77:E77" si="4">SUM(D72:D76)</f>
        <v>739.2600000000001</v>
      </c>
      <c r="E77" s="92">
        <f t="shared" si="4"/>
        <v>90.3</v>
      </c>
    </row>
    <row r="78" spans="1:5">
      <c r="A78" s="28"/>
      <c r="B78" s="29"/>
      <c r="C78" s="28"/>
      <c r="D78" s="30"/>
    </row>
    <row r="79" spans="1:5">
      <c r="A79" s="28"/>
      <c r="B79" s="29"/>
      <c r="C79" s="28"/>
      <c r="D79" s="30"/>
    </row>
    <row r="80" spans="1:5">
      <c r="A80" s="50" t="s">
        <v>5</v>
      </c>
      <c r="B80" s="50"/>
      <c r="C80" s="50" t="s">
        <v>28</v>
      </c>
      <c r="D80" s="50"/>
      <c r="E80" s="50"/>
    </row>
    <row r="81" spans="1:5">
      <c r="A81" s="50" t="s">
        <v>24</v>
      </c>
      <c r="B81" s="50"/>
      <c r="C81" s="50" t="s">
        <v>6</v>
      </c>
      <c r="D81" s="50"/>
      <c r="E81" s="50"/>
    </row>
    <row r="83" spans="1:5">
      <c r="A83" s="61"/>
      <c r="B83" s="61"/>
      <c r="C83" s="61"/>
      <c r="D83" s="61"/>
    </row>
    <row r="84" spans="1:5">
      <c r="A84" s="23"/>
      <c r="B84" s="36" t="s">
        <v>0</v>
      </c>
      <c r="C84" s="23" t="s">
        <v>1</v>
      </c>
      <c r="D84" s="23"/>
    </row>
    <row r="85" spans="1:5">
      <c r="A85" s="24"/>
      <c r="B85" s="25" t="s">
        <v>12</v>
      </c>
      <c r="C85" s="24"/>
      <c r="D85" s="24"/>
    </row>
    <row r="86" spans="1:5">
      <c r="A86" s="24"/>
      <c r="B86" s="25" t="s">
        <v>13</v>
      </c>
      <c r="C86" s="24"/>
      <c r="D86" s="24"/>
    </row>
    <row r="87" spans="1:5">
      <c r="A87" s="24"/>
      <c r="B87" s="25"/>
      <c r="C87" s="24"/>
      <c r="D87" s="24"/>
    </row>
    <row r="88" spans="1:5">
      <c r="A88" s="24"/>
      <c r="B88" s="160" t="s">
        <v>83</v>
      </c>
      <c r="C88" s="24"/>
      <c r="D88" s="24"/>
      <c r="E88" s="24"/>
    </row>
    <row r="89" spans="1:5" ht="15.75" thickBot="1">
      <c r="A89" s="24"/>
      <c r="B89" s="26"/>
      <c r="C89" s="24"/>
      <c r="D89" s="24"/>
      <c r="E89" s="24"/>
    </row>
    <row r="90" spans="1:5" ht="15.75" thickBot="1">
      <c r="A90" s="4" t="s">
        <v>2</v>
      </c>
      <c r="B90" s="27" t="s">
        <v>3</v>
      </c>
      <c r="C90" s="4" t="s">
        <v>7</v>
      </c>
      <c r="D90" s="4" t="s">
        <v>45</v>
      </c>
      <c r="E90" s="4" t="s">
        <v>4</v>
      </c>
    </row>
    <row r="91" spans="1:5" ht="15.75" thickBot="1">
      <c r="A91" s="18"/>
      <c r="B91" s="19" t="s">
        <v>14</v>
      </c>
      <c r="C91" s="20"/>
      <c r="D91" s="20"/>
      <c r="E91" s="21"/>
    </row>
    <row r="92" spans="1:5">
      <c r="A92" s="2">
        <v>1</v>
      </c>
      <c r="B92" s="118" t="s">
        <v>60</v>
      </c>
      <c r="C92" s="119">
        <v>100</v>
      </c>
      <c r="D92" s="119">
        <v>146.35</v>
      </c>
      <c r="E92" s="2">
        <v>39.6</v>
      </c>
    </row>
    <row r="93" spans="1:5">
      <c r="A93" s="31">
        <v>2</v>
      </c>
      <c r="B93" s="11" t="s">
        <v>67</v>
      </c>
      <c r="C93" s="12">
        <v>160</v>
      </c>
      <c r="D93" s="93">
        <v>81.900000000000006</v>
      </c>
      <c r="E93" s="42">
        <v>25</v>
      </c>
    </row>
    <row r="94" spans="1:5">
      <c r="A94" s="1">
        <v>3</v>
      </c>
      <c r="B94" s="62" t="s">
        <v>27</v>
      </c>
      <c r="C94" s="63">
        <v>30</v>
      </c>
      <c r="D94" s="63">
        <v>78.569999999999993</v>
      </c>
      <c r="E94" s="1">
        <v>3</v>
      </c>
    </row>
    <row r="95" spans="1:5" ht="15.75" thickBot="1">
      <c r="A95" s="1">
        <v>4</v>
      </c>
      <c r="B95" s="85" t="s">
        <v>46</v>
      </c>
      <c r="C95" s="9">
        <v>207</v>
      </c>
      <c r="D95" s="9">
        <v>65.72</v>
      </c>
      <c r="E95" s="1">
        <v>6</v>
      </c>
    </row>
    <row r="96" spans="1:5" ht="15.75" thickBot="1">
      <c r="A96" s="4"/>
      <c r="B96" s="37" t="s">
        <v>19</v>
      </c>
      <c r="C96" s="38">
        <f>SUM(C92:C95)</f>
        <v>497</v>
      </c>
      <c r="D96" s="38">
        <f t="shared" ref="D96:E96" si="5">SUM(D92:D95)</f>
        <v>372.53999999999996</v>
      </c>
      <c r="E96" s="38">
        <f t="shared" si="5"/>
        <v>73.599999999999994</v>
      </c>
    </row>
    <row r="97" spans="1:5" ht="15.75" thickBot="1">
      <c r="A97" s="18"/>
      <c r="B97" s="19" t="s">
        <v>15</v>
      </c>
      <c r="C97" s="20"/>
      <c r="D97" s="20"/>
      <c r="E97" s="21"/>
    </row>
    <row r="98" spans="1:5">
      <c r="A98" s="2">
        <v>1</v>
      </c>
      <c r="B98" s="6" t="s">
        <v>43</v>
      </c>
      <c r="C98" s="7">
        <v>200</v>
      </c>
      <c r="D98" s="7">
        <v>103.71</v>
      </c>
      <c r="E98" s="2">
        <v>16.3</v>
      </c>
    </row>
    <row r="99" spans="1:5">
      <c r="A99" s="1">
        <v>2</v>
      </c>
      <c r="B99" s="145" t="s">
        <v>84</v>
      </c>
      <c r="C99" s="146">
        <v>110</v>
      </c>
      <c r="D99" s="91">
        <v>163.07</v>
      </c>
      <c r="E99" s="1">
        <v>46</v>
      </c>
    </row>
    <row r="100" spans="1:5">
      <c r="A100" s="1">
        <v>3</v>
      </c>
      <c r="B100" s="49" t="s">
        <v>30</v>
      </c>
      <c r="C100" s="130">
        <v>180</v>
      </c>
      <c r="D100" s="91">
        <v>184.8</v>
      </c>
      <c r="E100" s="1">
        <v>11</v>
      </c>
    </row>
    <row r="101" spans="1:5">
      <c r="A101" s="1">
        <v>4</v>
      </c>
      <c r="B101" s="86" t="s">
        <v>85</v>
      </c>
      <c r="C101" s="10">
        <v>200</v>
      </c>
      <c r="D101" s="10">
        <v>104.99</v>
      </c>
      <c r="E101" s="1">
        <v>13</v>
      </c>
    </row>
    <row r="102" spans="1:5" ht="15.75" thickBot="1">
      <c r="A102" s="1">
        <v>5</v>
      </c>
      <c r="B102" s="11" t="s">
        <v>8</v>
      </c>
      <c r="C102" s="12">
        <v>70</v>
      </c>
      <c r="D102" s="12">
        <v>164.08</v>
      </c>
      <c r="E102" s="1">
        <v>4</v>
      </c>
    </row>
    <row r="103" spans="1:5" ht="15.75" thickBot="1">
      <c r="A103" s="13"/>
      <c r="B103" s="14" t="s">
        <v>9</v>
      </c>
      <c r="C103" s="92">
        <f>SUM(C98:C102)</f>
        <v>760</v>
      </c>
      <c r="D103" s="92">
        <f t="shared" ref="D103:E103" si="6">SUM(D98:D102)</f>
        <v>720.65</v>
      </c>
      <c r="E103" s="92">
        <f t="shared" si="6"/>
        <v>90.3</v>
      </c>
    </row>
    <row r="104" spans="1:5">
      <c r="A104" s="28"/>
      <c r="B104" s="29"/>
      <c r="C104" s="28"/>
      <c r="D104" s="30"/>
    </row>
    <row r="105" spans="1:5">
      <c r="A105" s="28"/>
      <c r="B105" s="29"/>
      <c r="C105" s="28"/>
      <c r="D105" s="30"/>
    </row>
    <row r="106" spans="1:5">
      <c r="A106" s="50" t="s">
        <v>5</v>
      </c>
      <c r="B106" s="50"/>
      <c r="C106" s="50" t="s">
        <v>28</v>
      </c>
      <c r="D106" s="50"/>
      <c r="E106" s="50"/>
    </row>
    <row r="107" spans="1:5">
      <c r="A107" s="50" t="s">
        <v>24</v>
      </c>
      <c r="B107" s="50"/>
      <c r="C107" s="50" t="s">
        <v>6</v>
      </c>
      <c r="D107" s="50"/>
      <c r="E107" s="50"/>
    </row>
    <row r="110" spans="1:5">
      <c r="A110" s="23"/>
      <c r="B110" s="36" t="s">
        <v>0</v>
      </c>
      <c r="C110" s="23" t="s">
        <v>1</v>
      </c>
      <c r="D110" s="23"/>
    </row>
    <row r="111" spans="1:5">
      <c r="A111" s="24"/>
      <c r="B111" s="25" t="s">
        <v>12</v>
      </c>
      <c r="C111" s="24"/>
      <c r="D111" s="24"/>
    </row>
    <row r="112" spans="1:5">
      <c r="A112" s="24"/>
      <c r="B112" s="25" t="s">
        <v>13</v>
      </c>
      <c r="C112" s="24"/>
      <c r="D112" s="24"/>
    </row>
    <row r="113" spans="1:5">
      <c r="A113" s="24"/>
      <c r="B113" s="25"/>
      <c r="C113" s="24"/>
      <c r="D113" s="24"/>
    </row>
    <row r="114" spans="1:5">
      <c r="A114" s="24"/>
      <c r="B114" s="160" t="s">
        <v>86</v>
      </c>
      <c r="C114" s="24"/>
      <c r="D114" s="24"/>
    </row>
    <row r="115" spans="1:5" ht="15.75" thickBot="1">
      <c r="A115" s="24"/>
      <c r="B115" s="26"/>
      <c r="C115" s="24"/>
      <c r="D115" s="24"/>
    </row>
    <row r="116" spans="1:5" ht="15.75" thickBot="1">
      <c r="A116" s="4" t="s">
        <v>2</v>
      </c>
      <c r="B116" s="27" t="s">
        <v>3</v>
      </c>
      <c r="C116" s="4" t="s">
        <v>7</v>
      </c>
      <c r="D116" s="4" t="s">
        <v>45</v>
      </c>
      <c r="E116" s="4" t="s">
        <v>4</v>
      </c>
    </row>
    <row r="117" spans="1:5" ht="15.75" thickBot="1">
      <c r="A117" s="18"/>
      <c r="B117" s="19" t="s">
        <v>14</v>
      </c>
      <c r="C117" s="20"/>
      <c r="D117" s="21"/>
      <c r="E117" s="21"/>
    </row>
    <row r="118" spans="1:5">
      <c r="A118" s="2">
        <v>1</v>
      </c>
      <c r="B118" s="147" t="s">
        <v>87</v>
      </c>
      <c r="C118" s="8">
        <v>60</v>
      </c>
      <c r="D118" s="2">
        <v>6.6</v>
      </c>
      <c r="E118" s="2">
        <v>13</v>
      </c>
    </row>
    <row r="119" spans="1:5">
      <c r="A119" s="1">
        <v>2</v>
      </c>
      <c r="B119" s="108" t="s">
        <v>61</v>
      </c>
      <c r="C119" s="10">
        <v>250</v>
      </c>
      <c r="D119" s="10">
        <v>400.26</v>
      </c>
      <c r="E119" s="1">
        <v>52.5</v>
      </c>
    </row>
    <row r="120" spans="1:5">
      <c r="A120" s="1">
        <v>3</v>
      </c>
      <c r="B120" s="62" t="s">
        <v>18</v>
      </c>
      <c r="C120" s="63">
        <v>30</v>
      </c>
      <c r="D120" s="3">
        <v>69.599999999999994</v>
      </c>
      <c r="E120" s="1">
        <v>2</v>
      </c>
    </row>
    <row r="121" spans="1:5" ht="15.75" thickBot="1">
      <c r="A121" s="1">
        <v>4</v>
      </c>
      <c r="B121" s="104" t="s">
        <v>46</v>
      </c>
      <c r="C121" s="120">
        <v>207</v>
      </c>
      <c r="D121" s="93">
        <v>63.75</v>
      </c>
      <c r="E121" s="1">
        <v>6</v>
      </c>
    </row>
    <row r="122" spans="1:5" ht="15.75" thickBot="1">
      <c r="A122" s="4"/>
      <c r="B122" s="37" t="s">
        <v>19</v>
      </c>
      <c r="C122" s="38">
        <f>SUM(C118:C121)</f>
        <v>547</v>
      </c>
      <c r="D122" s="38">
        <f t="shared" ref="D122:E122" si="7">SUM(D118:D121)</f>
        <v>540.21</v>
      </c>
      <c r="E122" s="38">
        <f t="shared" si="7"/>
        <v>73.5</v>
      </c>
    </row>
    <row r="123" spans="1:5" ht="15.75" thickBot="1">
      <c r="A123" s="18"/>
      <c r="B123" s="19" t="s">
        <v>15</v>
      </c>
      <c r="C123" s="20"/>
      <c r="D123" s="21"/>
      <c r="E123" s="21"/>
    </row>
    <row r="124" spans="1:5">
      <c r="A124" s="2">
        <v>1</v>
      </c>
      <c r="B124" s="6" t="s">
        <v>88</v>
      </c>
      <c r="C124" s="7">
        <v>200</v>
      </c>
      <c r="D124" s="7">
        <v>100</v>
      </c>
      <c r="E124" s="2">
        <v>12.4</v>
      </c>
    </row>
    <row r="125" spans="1:5">
      <c r="A125" s="1">
        <v>2</v>
      </c>
      <c r="B125" s="116" t="s">
        <v>89</v>
      </c>
      <c r="C125" s="109">
        <v>100</v>
      </c>
      <c r="D125" s="12">
        <v>230</v>
      </c>
      <c r="E125" s="1">
        <v>48</v>
      </c>
    </row>
    <row r="126" spans="1:5">
      <c r="A126" s="1">
        <v>3</v>
      </c>
      <c r="B126" s="39" t="s">
        <v>29</v>
      </c>
      <c r="C126" s="3">
        <v>30</v>
      </c>
      <c r="D126" s="3">
        <v>17.23</v>
      </c>
      <c r="E126" s="1">
        <v>3</v>
      </c>
    </row>
    <row r="127" spans="1:5">
      <c r="A127" s="1">
        <v>4</v>
      </c>
      <c r="B127" s="106" t="s">
        <v>47</v>
      </c>
      <c r="C127" s="107">
        <v>180</v>
      </c>
      <c r="D127" s="53">
        <v>214.93</v>
      </c>
      <c r="E127" s="1">
        <v>10</v>
      </c>
    </row>
    <row r="128" spans="1:5">
      <c r="A128" s="1">
        <v>5</v>
      </c>
      <c r="B128" s="86" t="s">
        <v>62</v>
      </c>
      <c r="C128" s="10">
        <v>200</v>
      </c>
      <c r="D128" s="10">
        <v>117.42</v>
      </c>
      <c r="E128" s="1">
        <v>13</v>
      </c>
    </row>
    <row r="129" spans="1:5" ht="15.75" thickBot="1">
      <c r="A129" s="1">
        <v>6</v>
      </c>
      <c r="B129" s="11" t="s">
        <v>8</v>
      </c>
      <c r="C129" s="12">
        <v>70</v>
      </c>
      <c r="D129" s="12">
        <v>162.4</v>
      </c>
      <c r="E129" s="1">
        <v>4</v>
      </c>
    </row>
    <row r="130" spans="1:5" ht="15.75" thickBot="1">
      <c r="A130" s="13"/>
      <c r="B130" s="14" t="s">
        <v>9</v>
      </c>
      <c r="C130" s="92">
        <f>SUM(C124:C129)</f>
        <v>780</v>
      </c>
      <c r="D130" s="92">
        <f t="shared" ref="D130:E130" si="8">SUM(D124:D129)</f>
        <v>841.98</v>
      </c>
      <c r="E130" s="92">
        <f t="shared" si="8"/>
        <v>90.4</v>
      </c>
    </row>
    <row r="131" spans="1:5">
      <c r="A131" s="28"/>
      <c r="B131" s="29"/>
      <c r="C131" s="28"/>
      <c r="D131" s="30"/>
    </row>
    <row r="132" spans="1:5">
      <c r="A132" s="28"/>
      <c r="B132" s="29"/>
      <c r="C132" s="28"/>
      <c r="D132" s="30"/>
    </row>
    <row r="133" spans="1:5">
      <c r="A133" s="50" t="s">
        <v>5</v>
      </c>
      <c r="B133" s="50"/>
      <c r="C133" s="50" t="s">
        <v>28</v>
      </c>
      <c r="D133" s="50"/>
      <c r="E133" s="50"/>
    </row>
    <row r="134" spans="1:5">
      <c r="A134" s="50" t="s">
        <v>24</v>
      </c>
      <c r="B134" s="50"/>
      <c r="C134" s="50" t="s">
        <v>6</v>
      </c>
      <c r="D134" s="50"/>
      <c r="E134" s="50"/>
    </row>
  </sheetData>
  <pageMargins left="0.70866141732283472" right="0.70866141732283472" top="0.74803149606299213" bottom="0.74803149606299213" header="0.31496062992125984" footer="0.31496062992125984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E134"/>
  <sheetViews>
    <sheetView workbookViewId="0">
      <selection activeCell="B9" sqref="B9"/>
    </sheetView>
  </sheetViews>
  <sheetFormatPr defaultRowHeight="15"/>
  <cols>
    <col min="1" max="1" width="8.140625" customWidth="1"/>
    <col min="2" max="2" width="44.42578125" customWidth="1"/>
    <col min="3" max="3" width="11.140625" customWidth="1"/>
    <col min="4" max="4" width="10.7109375" customWidth="1"/>
    <col min="5" max="5" width="10.140625" customWidth="1"/>
  </cols>
  <sheetData>
    <row r="1" spans="1:5">
      <c r="A1" s="35"/>
      <c r="B1" s="36" t="s">
        <v>0</v>
      </c>
      <c r="C1" s="35" t="s">
        <v>1</v>
      </c>
      <c r="D1" s="35"/>
    </row>
    <row r="2" spans="1:5">
      <c r="A2" s="24"/>
      <c r="B2" s="25" t="s">
        <v>12</v>
      </c>
      <c r="C2" s="24"/>
      <c r="D2" s="24"/>
    </row>
    <row r="3" spans="1:5">
      <c r="A3" s="24"/>
      <c r="B3" s="25" t="s">
        <v>17</v>
      </c>
      <c r="C3" s="24"/>
      <c r="D3" s="24"/>
    </row>
    <row r="5" spans="1:5">
      <c r="A5" s="24"/>
      <c r="B5" s="160" t="s">
        <v>101</v>
      </c>
      <c r="C5" s="24"/>
      <c r="D5" s="24"/>
      <c r="E5" s="24"/>
    </row>
    <row r="6" spans="1:5" ht="15.75" thickBot="1">
      <c r="A6" s="24"/>
      <c r="B6" s="26"/>
      <c r="C6" s="24"/>
      <c r="D6" s="24"/>
      <c r="E6" s="24"/>
    </row>
    <row r="7" spans="1:5" ht="15.75" thickBot="1">
      <c r="A7" s="4" t="s">
        <v>2</v>
      </c>
      <c r="B7" s="27" t="s">
        <v>3</v>
      </c>
      <c r="C7" s="4" t="s">
        <v>7</v>
      </c>
      <c r="D7" s="4" t="s">
        <v>45</v>
      </c>
      <c r="E7" s="4" t="s">
        <v>4</v>
      </c>
    </row>
    <row r="8" spans="1:5" ht="15.75" thickBot="1">
      <c r="A8" s="18"/>
      <c r="B8" s="19" t="s">
        <v>14</v>
      </c>
      <c r="C8" s="20"/>
      <c r="D8" s="20"/>
      <c r="E8" s="21"/>
    </row>
    <row r="9" spans="1:5">
      <c r="A9" s="2">
        <v>1</v>
      </c>
      <c r="B9" s="33" t="s">
        <v>80</v>
      </c>
      <c r="C9" s="89">
        <v>100</v>
      </c>
      <c r="D9" s="7">
        <v>207.54</v>
      </c>
      <c r="E9" s="41">
        <v>44.2</v>
      </c>
    </row>
    <row r="10" spans="1:5">
      <c r="A10" s="1">
        <v>2</v>
      </c>
      <c r="B10" s="49" t="s">
        <v>30</v>
      </c>
      <c r="C10" s="130">
        <v>150</v>
      </c>
      <c r="D10" s="90">
        <v>184.8</v>
      </c>
      <c r="E10" s="52">
        <v>8</v>
      </c>
    </row>
    <row r="11" spans="1:5">
      <c r="A11" s="1">
        <v>3</v>
      </c>
      <c r="B11" s="49" t="s">
        <v>71</v>
      </c>
      <c r="C11" s="131">
        <v>30</v>
      </c>
      <c r="D11" s="103">
        <v>105</v>
      </c>
      <c r="E11" s="52">
        <v>12</v>
      </c>
    </row>
    <row r="12" spans="1:5">
      <c r="A12" s="1">
        <v>4</v>
      </c>
      <c r="B12" s="16" t="s">
        <v>27</v>
      </c>
      <c r="C12" s="132">
        <v>30</v>
      </c>
      <c r="D12" s="63">
        <v>78.569999999999993</v>
      </c>
      <c r="E12" s="52">
        <v>3</v>
      </c>
    </row>
    <row r="13" spans="1:5" ht="15.75" thickBot="1">
      <c r="A13" s="1">
        <v>5</v>
      </c>
      <c r="B13" s="104" t="s">
        <v>46</v>
      </c>
      <c r="C13" s="133">
        <v>207</v>
      </c>
      <c r="D13" s="134">
        <v>75.12</v>
      </c>
      <c r="E13" s="52">
        <v>6</v>
      </c>
    </row>
    <row r="14" spans="1:5" ht="15.75" thickBot="1">
      <c r="A14" s="4"/>
      <c r="B14" s="14" t="s">
        <v>19</v>
      </c>
      <c r="C14" s="135">
        <f>SUM(C9:C13)</f>
        <v>517</v>
      </c>
      <c r="D14" s="92">
        <f>SUM(D9:D13)</f>
        <v>651.03000000000009</v>
      </c>
      <c r="E14" s="5">
        <f>SUM(E9:E13)</f>
        <v>73.2</v>
      </c>
    </row>
    <row r="15" spans="1:5" ht="15.75" thickBot="1">
      <c r="A15" s="18"/>
      <c r="B15" s="19" t="s">
        <v>15</v>
      </c>
      <c r="C15" s="20"/>
      <c r="D15" s="20"/>
      <c r="E15" s="21"/>
    </row>
    <row r="16" spans="1:5">
      <c r="A16" s="2">
        <v>1</v>
      </c>
      <c r="B16" s="33" t="s">
        <v>16</v>
      </c>
      <c r="C16" s="138">
        <v>250</v>
      </c>
      <c r="D16" s="8">
        <v>96.92</v>
      </c>
      <c r="E16" s="41">
        <v>12.2</v>
      </c>
    </row>
    <row r="17" spans="1:5">
      <c r="A17" s="1">
        <v>2</v>
      </c>
      <c r="B17" s="82" t="s">
        <v>72</v>
      </c>
      <c r="C17" s="137">
        <v>100</v>
      </c>
      <c r="D17" s="9">
        <v>285.89999999999998</v>
      </c>
      <c r="E17" s="52">
        <v>49</v>
      </c>
    </row>
    <row r="18" spans="1:5">
      <c r="A18" s="1">
        <v>3</v>
      </c>
      <c r="B18" s="65" t="s">
        <v>29</v>
      </c>
      <c r="C18" s="105">
        <v>30</v>
      </c>
      <c r="D18" s="3">
        <v>17.23</v>
      </c>
      <c r="E18" s="52">
        <v>3</v>
      </c>
    </row>
    <row r="19" spans="1:5">
      <c r="A19" s="1">
        <v>4</v>
      </c>
      <c r="B19" s="106" t="s">
        <v>47</v>
      </c>
      <c r="C19" s="130">
        <v>180</v>
      </c>
      <c r="D19" s="53">
        <v>214.93</v>
      </c>
      <c r="E19" s="52">
        <v>10</v>
      </c>
    </row>
    <row r="20" spans="1:5">
      <c r="A20" s="1">
        <v>5</v>
      </c>
      <c r="B20" s="108" t="s">
        <v>48</v>
      </c>
      <c r="C20" s="110">
        <v>200</v>
      </c>
      <c r="D20" s="12">
        <v>90.81</v>
      </c>
      <c r="E20" s="52">
        <v>14</v>
      </c>
    </row>
    <row r="21" spans="1:5" ht="15.75" thickBot="1">
      <c r="A21" s="1">
        <v>6</v>
      </c>
      <c r="B21" s="11" t="s">
        <v>8</v>
      </c>
      <c r="C21" s="110">
        <v>70</v>
      </c>
      <c r="D21" s="12">
        <v>164.08</v>
      </c>
      <c r="E21" s="52">
        <v>4</v>
      </c>
    </row>
    <row r="22" spans="1:5" ht="15.75" thickBot="1">
      <c r="A22" s="13"/>
      <c r="B22" s="14" t="s">
        <v>9</v>
      </c>
      <c r="C22" s="135">
        <f>SUM(C16:C21)</f>
        <v>830</v>
      </c>
      <c r="D22" s="135">
        <f t="shared" ref="D22:E22" si="0">SUM(D16:D21)</f>
        <v>869.87</v>
      </c>
      <c r="E22" s="92">
        <f t="shared" si="0"/>
        <v>92.2</v>
      </c>
    </row>
    <row r="23" spans="1:5">
      <c r="A23" s="28"/>
      <c r="B23" s="29"/>
      <c r="C23" s="28"/>
      <c r="D23" s="30"/>
    </row>
    <row r="24" spans="1:5">
      <c r="A24" s="28"/>
      <c r="B24" s="29"/>
      <c r="C24" s="28"/>
      <c r="D24" s="30"/>
    </row>
    <row r="25" spans="1:5">
      <c r="A25" s="50" t="s">
        <v>5</v>
      </c>
      <c r="B25" s="50"/>
      <c r="C25" s="50" t="s">
        <v>28</v>
      </c>
      <c r="D25" s="50"/>
      <c r="E25" s="50"/>
    </row>
    <row r="26" spans="1:5">
      <c r="A26" s="50" t="s">
        <v>24</v>
      </c>
      <c r="B26" s="50"/>
      <c r="C26" s="50" t="s">
        <v>6</v>
      </c>
      <c r="D26" s="50"/>
      <c r="E26" s="50"/>
    </row>
    <row r="27" spans="1:5">
      <c r="A27" s="61"/>
      <c r="B27" s="61"/>
      <c r="C27" s="61"/>
      <c r="D27" s="61"/>
      <c r="E27" s="61"/>
    </row>
    <row r="29" spans="1:5">
      <c r="A29" s="35"/>
      <c r="B29" s="36" t="s">
        <v>0</v>
      </c>
      <c r="C29" s="35" t="s">
        <v>1</v>
      </c>
      <c r="D29" s="35"/>
    </row>
    <row r="30" spans="1:5">
      <c r="A30" s="24"/>
      <c r="B30" s="25" t="s">
        <v>12</v>
      </c>
      <c r="C30" s="24"/>
      <c r="D30" s="24"/>
    </row>
    <row r="31" spans="1:5">
      <c r="A31" s="24"/>
      <c r="B31" s="25" t="s">
        <v>17</v>
      </c>
      <c r="C31" s="24"/>
      <c r="D31" s="24"/>
    </row>
    <row r="33" spans="1:5">
      <c r="A33" s="24"/>
      <c r="B33" s="160" t="s">
        <v>102</v>
      </c>
      <c r="C33" s="24"/>
      <c r="D33" s="24"/>
      <c r="E33" s="24"/>
    </row>
    <row r="34" spans="1:5" ht="15.75" thickBot="1">
      <c r="A34" s="24"/>
      <c r="B34" s="26"/>
      <c r="C34" s="24"/>
      <c r="D34" s="24"/>
      <c r="E34" s="24"/>
    </row>
    <row r="35" spans="1:5" ht="15.75" thickBot="1">
      <c r="A35" s="4" t="s">
        <v>2</v>
      </c>
      <c r="B35" s="27" t="s">
        <v>3</v>
      </c>
      <c r="C35" s="4" t="s">
        <v>7</v>
      </c>
      <c r="D35" s="4" t="s">
        <v>45</v>
      </c>
      <c r="E35" s="4" t="s">
        <v>4</v>
      </c>
    </row>
    <row r="36" spans="1:5" ht="15.75" thickBot="1">
      <c r="A36" s="18"/>
      <c r="B36" s="19" t="s">
        <v>14</v>
      </c>
      <c r="C36" s="20"/>
      <c r="D36" s="20"/>
      <c r="E36" s="21"/>
    </row>
    <row r="37" spans="1:5">
      <c r="A37" s="2">
        <v>1</v>
      </c>
      <c r="B37" s="112" t="s">
        <v>51</v>
      </c>
      <c r="C37" s="113">
        <v>125</v>
      </c>
      <c r="D37" s="7">
        <v>334.33</v>
      </c>
      <c r="E37" s="2">
        <v>43.9</v>
      </c>
    </row>
    <row r="38" spans="1:5">
      <c r="A38" s="1">
        <v>2</v>
      </c>
      <c r="B38" s="11" t="s">
        <v>52</v>
      </c>
      <c r="C38" s="12">
        <v>30</v>
      </c>
      <c r="D38" s="12">
        <v>98.4</v>
      </c>
      <c r="E38" s="1">
        <v>9</v>
      </c>
    </row>
    <row r="39" spans="1:5">
      <c r="A39" s="1">
        <v>3</v>
      </c>
      <c r="B39" s="49" t="s">
        <v>75</v>
      </c>
      <c r="C39" s="60">
        <v>30</v>
      </c>
      <c r="D39" s="91">
        <v>105</v>
      </c>
      <c r="E39" s="52">
        <v>17.100000000000001</v>
      </c>
    </row>
    <row r="40" spans="1:5">
      <c r="A40" s="1">
        <v>4</v>
      </c>
      <c r="B40" s="16" t="s">
        <v>18</v>
      </c>
      <c r="C40" s="17">
        <v>30</v>
      </c>
      <c r="D40" s="10">
        <v>91</v>
      </c>
      <c r="E40" s="1">
        <v>2</v>
      </c>
    </row>
    <row r="41" spans="1:5" ht="15.75" thickBot="1">
      <c r="A41" s="1">
        <v>5</v>
      </c>
      <c r="B41" s="104" t="s">
        <v>53</v>
      </c>
      <c r="C41" s="120">
        <v>200</v>
      </c>
      <c r="D41" s="99">
        <v>63.75</v>
      </c>
      <c r="E41" s="1">
        <v>3</v>
      </c>
    </row>
    <row r="42" spans="1:5" ht="15.75" thickBot="1">
      <c r="A42" s="4"/>
      <c r="B42" s="37" t="s">
        <v>19</v>
      </c>
      <c r="C42" s="38">
        <f>SUM(C37:C41)</f>
        <v>415</v>
      </c>
      <c r="D42" s="38">
        <f t="shared" ref="D42:E42" si="1">SUM(D37:D41)</f>
        <v>692.48</v>
      </c>
      <c r="E42" s="38">
        <f t="shared" si="1"/>
        <v>75</v>
      </c>
    </row>
    <row r="43" spans="1:5" ht="15.75" thickBot="1">
      <c r="A43" s="18"/>
      <c r="B43" s="19" t="s">
        <v>15</v>
      </c>
      <c r="C43" s="20"/>
      <c r="D43" s="20"/>
      <c r="E43" s="21"/>
    </row>
    <row r="44" spans="1:5">
      <c r="A44" s="2">
        <v>1</v>
      </c>
      <c r="B44" s="6" t="s">
        <v>54</v>
      </c>
      <c r="C44" s="142">
        <v>250</v>
      </c>
      <c r="D44" s="8">
        <v>126.36</v>
      </c>
      <c r="E44" s="2">
        <v>12</v>
      </c>
    </row>
    <row r="45" spans="1:5">
      <c r="A45" s="1">
        <v>2</v>
      </c>
      <c r="B45" s="116" t="s">
        <v>55</v>
      </c>
      <c r="C45" s="110">
        <v>100</v>
      </c>
      <c r="D45" s="12">
        <v>223.37</v>
      </c>
      <c r="E45" s="1">
        <v>47</v>
      </c>
    </row>
    <row r="46" spans="1:5">
      <c r="A46" s="1">
        <v>3</v>
      </c>
      <c r="B46" s="117" t="s">
        <v>56</v>
      </c>
      <c r="C46" s="110">
        <v>180</v>
      </c>
      <c r="D46" s="12">
        <v>130.33000000000001</v>
      </c>
      <c r="E46" s="1">
        <v>19</v>
      </c>
    </row>
    <row r="47" spans="1:5">
      <c r="A47" s="1">
        <v>4</v>
      </c>
      <c r="B47" s="57" t="s">
        <v>73</v>
      </c>
      <c r="C47" s="105">
        <v>200</v>
      </c>
      <c r="D47" s="10">
        <v>80</v>
      </c>
      <c r="E47" s="1">
        <v>11</v>
      </c>
    </row>
    <row r="48" spans="1:5" ht="15.75" thickBot="1">
      <c r="A48" s="1">
        <v>5</v>
      </c>
      <c r="B48" s="11" t="s">
        <v>8</v>
      </c>
      <c r="C48" s="110">
        <v>70</v>
      </c>
      <c r="D48" s="12">
        <v>164.08</v>
      </c>
      <c r="E48" s="1">
        <v>4</v>
      </c>
    </row>
    <row r="49" spans="1:5" ht="15.75" thickBot="1">
      <c r="A49" s="13"/>
      <c r="B49" s="14" t="s">
        <v>9</v>
      </c>
      <c r="C49" s="135">
        <f>SUM(C44:C48)</f>
        <v>800</v>
      </c>
      <c r="D49" s="135">
        <f t="shared" ref="D49:E49" si="2">SUM(D44:D48)</f>
        <v>724.1400000000001</v>
      </c>
      <c r="E49" s="92">
        <f t="shared" si="2"/>
        <v>93</v>
      </c>
    </row>
    <row r="50" spans="1:5">
      <c r="A50" s="28"/>
      <c r="B50" s="29"/>
      <c r="C50" s="28"/>
      <c r="D50" s="30"/>
    </row>
    <row r="51" spans="1:5">
      <c r="A51" s="28"/>
      <c r="B51" s="29"/>
      <c r="C51" s="28"/>
      <c r="D51" s="30"/>
    </row>
    <row r="52" spans="1:5">
      <c r="A52" s="50" t="s">
        <v>5</v>
      </c>
      <c r="B52" s="50"/>
      <c r="C52" s="50" t="s">
        <v>28</v>
      </c>
      <c r="D52" s="50"/>
      <c r="E52" s="50"/>
    </row>
    <row r="53" spans="1:5">
      <c r="A53" s="50" t="s">
        <v>24</v>
      </c>
      <c r="B53" s="50"/>
      <c r="C53" s="50" t="s">
        <v>6</v>
      </c>
      <c r="D53" s="50"/>
      <c r="E53" s="50"/>
    </row>
    <row r="54" spans="1:5">
      <c r="A54" s="61"/>
      <c r="B54" s="61"/>
      <c r="C54" s="61"/>
      <c r="D54" s="61"/>
      <c r="E54" s="61"/>
    </row>
    <row r="56" spans="1:5">
      <c r="A56" s="35"/>
      <c r="B56" s="36" t="s">
        <v>0</v>
      </c>
      <c r="C56" s="35" t="s">
        <v>1</v>
      </c>
      <c r="D56" s="35"/>
    </row>
    <row r="57" spans="1:5">
      <c r="A57" s="24"/>
      <c r="B57" s="25" t="s">
        <v>12</v>
      </c>
      <c r="C57" s="24"/>
      <c r="D57" s="24"/>
    </row>
    <row r="58" spans="1:5">
      <c r="A58" s="24"/>
      <c r="B58" s="25" t="s">
        <v>17</v>
      </c>
      <c r="C58" s="24"/>
      <c r="D58" s="24"/>
    </row>
    <row r="60" spans="1:5">
      <c r="A60" s="24"/>
      <c r="B60" s="160" t="s">
        <v>103</v>
      </c>
      <c r="C60" s="24"/>
      <c r="D60" s="24"/>
      <c r="E60" s="24"/>
    </row>
    <row r="61" spans="1:5" ht="15.75" thickBot="1">
      <c r="A61" s="24"/>
      <c r="B61" s="26"/>
      <c r="C61" s="24"/>
      <c r="D61" s="24"/>
      <c r="E61" s="24"/>
    </row>
    <row r="62" spans="1:5" ht="15.75" thickBot="1">
      <c r="A62" s="4" t="s">
        <v>2</v>
      </c>
      <c r="B62" s="27" t="s">
        <v>3</v>
      </c>
      <c r="C62" s="4" t="s">
        <v>7</v>
      </c>
      <c r="D62" s="4" t="s">
        <v>45</v>
      </c>
      <c r="E62" s="4" t="s">
        <v>4</v>
      </c>
    </row>
    <row r="63" spans="1:5" ht="15.75" thickBot="1">
      <c r="A63" s="18"/>
      <c r="B63" s="19" t="s">
        <v>14</v>
      </c>
      <c r="C63" s="20"/>
      <c r="D63" s="20"/>
      <c r="E63" s="21"/>
    </row>
    <row r="64" spans="1:5">
      <c r="A64" s="2">
        <v>1</v>
      </c>
      <c r="B64" s="58" t="s">
        <v>31</v>
      </c>
      <c r="C64" s="59">
        <v>100</v>
      </c>
      <c r="D64" s="152">
        <v>252</v>
      </c>
      <c r="E64" s="2">
        <v>45</v>
      </c>
    </row>
    <row r="65" spans="1:5">
      <c r="A65" s="1">
        <v>2</v>
      </c>
      <c r="B65" s="65" t="s">
        <v>29</v>
      </c>
      <c r="C65" s="10">
        <v>30</v>
      </c>
      <c r="D65" s="10">
        <v>17.23</v>
      </c>
      <c r="E65" s="1">
        <v>3</v>
      </c>
    </row>
    <row r="66" spans="1:5">
      <c r="A66" s="1">
        <v>3</v>
      </c>
      <c r="B66" s="54" t="s">
        <v>26</v>
      </c>
      <c r="C66" s="9">
        <v>180</v>
      </c>
      <c r="D66" s="100">
        <v>212</v>
      </c>
      <c r="E66" s="52">
        <v>15</v>
      </c>
    </row>
    <row r="67" spans="1:5">
      <c r="A67" s="31">
        <v>5</v>
      </c>
      <c r="B67" s="11" t="s">
        <v>58</v>
      </c>
      <c r="C67" s="110">
        <v>200</v>
      </c>
      <c r="D67" s="12">
        <v>78.069999999999993</v>
      </c>
      <c r="E67" s="31">
        <v>8.1</v>
      </c>
    </row>
    <row r="68" spans="1:5" ht="15.75" thickBot="1">
      <c r="A68" s="1">
        <v>5</v>
      </c>
      <c r="B68" s="102" t="s">
        <v>8</v>
      </c>
      <c r="C68" s="9">
        <v>70</v>
      </c>
      <c r="D68" s="3">
        <v>91</v>
      </c>
      <c r="E68" s="1">
        <v>4</v>
      </c>
    </row>
    <row r="69" spans="1:5" ht="15.75" thickBot="1">
      <c r="A69" s="4"/>
      <c r="B69" s="37" t="s">
        <v>19</v>
      </c>
      <c r="C69" s="38">
        <f>SUM(C64:C68)</f>
        <v>580</v>
      </c>
      <c r="D69" s="38">
        <f t="shared" ref="D69:E69" si="3">SUM(D64:D68)</f>
        <v>650.29999999999995</v>
      </c>
      <c r="E69" s="38">
        <f t="shared" si="3"/>
        <v>75.099999999999994</v>
      </c>
    </row>
    <row r="70" spans="1:5" ht="15.75" thickBot="1">
      <c r="A70" s="18"/>
      <c r="B70" s="19" t="s">
        <v>15</v>
      </c>
      <c r="C70" s="20"/>
      <c r="D70" s="20"/>
      <c r="E70" s="21"/>
    </row>
    <row r="71" spans="1:5">
      <c r="A71" s="2">
        <v>1</v>
      </c>
      <c r="B71" s="33" t="s">
        <v>63</v>
      </c>
      <c r="C71" s="71">
        <v>250</v>
      </c>
      <c r="D71" s="8">
        <v>83.27</v>
      </c>
      <c r="E71" s="2">
        <v>17.2</v>
      </c>
    </row>
    <row r="72" spans="1:5">
      <c r="A72" s="1">
        <v>2</v>
      </c>
      <c r="B72" s="15" t="s">
        <v>76</v>
      </c>
      <c r="C72" s="140">
        <v>100</v>
      </c>
      <c r="D72" s="3">
        <v>185.96</v>
      </c>
      <c r="E72" s="1">
        <v>46</v>
      </c>
    </row>
    <row r="73" spans="1:5">
      <c r="A73" s="1">
        <v>3</v>
      </c>
      <c r="B73" s="54" t="s">
        <v>26</v>
      </c>
      <c r="C73" s="9">
        <v>180</v>
      </c>
      <c r="D73" s="100">
        <v>212</v>
      </c>
      <c r="E73" s="1">
        <v>15</v>
      </c>
    </row>
    <row r="74" spans="1:5" ht="30">
      <c r="A74" s="1">
        <v>4</v>
      </c>
      <c r="B74" s="108" t="s">
        <v>77</v>
      </c>
      <c r="C74" s="109">
        <v>200</v>
      </c>
      <c r="D74" s="12">
        <v>112</v>
      </c>
      <c r="E74" s="1">
        <v>10</v>
      </c>
    </row>
    <row r="75" spans="1:5" ht="15.75" thickBot="1">
      <c r="A75" s="1">
        <v>5</v>
      </c>
      <c r="B75" s="11" t="s">
        <v>8</v>
      </c>
      <c r="C75" s="110">
        <v>70</v>
      </c>
      <c r="D75" s="22">
        <v>164.08</v>
      </c>
      <c r="E75" s="1">
        <v>4</v>
      </c>
    </row>
    <row r="76" spans="1:5" ht="15.75" thickBot="1">
      <c r="A76" s="13"/>
      <c r="B76" s="14" t="s">
        <v>9</v>
      </c>
      <c r="C76" s="92">
        <f>SUM(C71:C75)</f>
        <v>800</v>
      </c>
      <c r="D76" s="5">
        <f>SUM(D71:D75)</f>
        <v>757.31000000000006</v>
      </c>
      <c r="E76" s="92">
        <f t="shared" ref="E76" si="4">SUM(E71:E75)</f>
        <v>92.2</v>
      </c>
    </row>
    <row r="77" spans="1:5">
      <c r="A77" s="28"/>
      <c r="B77" s="29"/>
      <c r="C77" s="28"/>
      <c r="D77" s="30"/>
    </row>
    <row r="78" spans="1:5">
      <c r="A78" s="28"/>
      <c r="B78" s="29"/>
      <c r="C78" s="28"/>
      <c r="D78" s="30"/>
    </row>
    <row r="79" spans="1:5">
      <c r="A79" s="50" t="s">
        <v>5</v>
      </c>
      <c r="B79" s="50"/>
      <c r="C79" s="50" t="s">
        <v>28</v>
      </c>
      <c r="D79" s="50"/>
      <c r="E79" s="50"/>
    </row>
    <row r="80" spans="1:5">
      <c r="A80" s="50" t="s">
        <v>24</v>
      </c>
      <c r="B80" s="50"/>
      <c r="C80" s="50" t="s">
        <v>6</v>
      </c>
      <c r="D80" s="50"/>
      <c r="E80" s="50"/>
    </row>
    <row r="81" spans="1:5">
      <c r="A81" s="61"/>
      <c r="B81" s="61"/>
      <c r="C81" s="61"/>
      <c r="D81" s="61"/>
      <c r="E81" s="61"/>
    </row>
    <row r="83" spans="1:5">
      <c r="A83" s="35"/>
      <c r="B83" s="36" t="s">
        <v>0</v>
      </c>
      <c r="C83" s="35" t="s">
        <v>1</v>
      </c>
      <c r="D83" s="35"/>
    </row>
    <row r="84" spans="1:5">
      <c r="A84" s="24"/>
      <c r="B84" s="25" t="s">
        <v>12</v>
      </c>
      <c r="C84" s="24"/>
      <c r="D84" s="24"/>
    </row>
    <row r="85" spans="1:5">
      <c r="A85" s="24"/>
      <c r="B85" s="25" t="s">
        <v>17</v>
      </c>
      <c r="C85" s="24"/>
      <c r="D85" s="24"/>
    </row>
    <row r="87" spans="1:5">
      <c r="A87" s="24"/>
      <c r="B87" s="160" t="s">
        <v>104</v>
      </c>
      <c r="C87" s="24"/>
      <c r="D87" s="24"/>
      <c r="E87" s="24"/>
    </row>
    <row r="88" spans="1:5" ht="15.75" thickBot="1">
      <c r="A88" s="24"/>
      <c r="B88" s="26"/>
      <c r="C88" s="24"/>
      <c r="D88" s="24"/>
      <c r="E88" s="24"/>
    </row>
    <row r="89" spans="1:5" ht="15.75" thickBot="1">
      <c r="A89" s="4" t="s">
        <v>2</v>
      </c>
      <c r="B89" s="27" t="s">
        <v>3</v>
      </c>
      <c r="C89" s="4" t="s">
        <v>7</v>
      </c>
      <c r="D89" s="4" t="s">
        <v>45</v>
      </c>
      <c r="E89" s="4" t="s">
        <v>4</v>
      </c>
    </row>
    <row r="90" spans="1:5" ht="15.75" thickBot="1">
      <c r="A90" s="18"/>
      <c r="B90" s="19" t="s">
        <v>14</v>
      </c>
      <c r="C90" s="20"/>
      <c r="D90" s="20"/>
      <c r="E90" s="21"/>
    </row>
    <row r="91" spans="1:5" ht="30">
      <c r="A91" s="2">
        <v>1</v>
      </c>
      <c r="B91" s="33" t="s">
        <v>105</v>
      </c>
      <c r="C91" s="113">
        <v>100</v>
      </c>
      <c r="D91" s="8">
        <v>198.93</v>
      </c>
      <c r="E91" s="2">
        <v>49</v>
      </c>
    </row>
    <row r="92" spans="1:5">
      <c r="A92" s="1">
        <v>2</v>
      </c>
      <c r="B92" s="49" t="s">
        <v>30</v>
      </c>
      <c r="C92" s="53">
        <v>180</v>
      </c>
      <c r="D92" s="91">
        <v>244.49</v>
      </c>
      <c r="E92" s="1">
        <v>11</v>
      </c>
    </row>
    <row r="93" spans="1:5">
      <c r="A93" s="1">
        <v>3</v>
      </c>
      <c r="B93" s="85" t="s">
        <v>42</v>
      </c>
      <c r="C93" s="9">
        <v>200</v>
      </c>
      <c r="D93" s="9">
        <v>101</v>
      </c>
      <c r="E93" s="52">
        <v>13</v>
      </c>
    </row>
    <row r="94" spans="1:5" ht="15.75" thickBot="1">
      <c r="A94" s="31">
        <v>4</v>
      </c>
      <c r="B94" s="16" t="s">
        <v>18</v>
      </c>
      <c r="C94" s="17">
        <v>30</v>
      </c>
      <c r="D94" s="10">
        <v>91</v>
      </c>
      <c r="E94" s="31">
        <v>2</v>
      </c>
    </row>
    <row r="95" spans="1:5" ht="15.75" thickBot="1">
      <c r="A95" s="4"/>
      <c r="B95" s="37" t="s">
        <v>19</v>
      </c>
      <c r="C95" s="38">
        <f>SUM(C91:C94)</f>
        <v>510</v>
      </c>
      <c r="D95" s="38">
        <f t="shared" ref="D95:E95" si="5">SUM(D91:D94)</f>
        <v>635.42000000000007</v>
      </c>
      <c r="E95" s="38">
        <f t="shared" si="5"/>
        <v>75</v>
      </c>
    </row>
    <row r="96" spans="1:5" ht="15.75" thickBot="1">
      <c r="A96" s="18"/>
      <c r="B96" s="19" t="s">
        <v>15</v>
      </c>
      <c r="C96" s="20"/>
      <c r="D96" s="20"/>
      <c r="E96" s="21"/>
    </row>
    <row r="97" spans="1:5">
      <c r="A97" s="2">
        <v>1</v>
      </c>
      <c r="B97" s="6" t="s">
        <v>43</v>
      </c>
      <c r="C97" s="142">
        <v>250</v>
      </c>
      <c r="D97" s="7">
        <v>136.07</v>
      </c>
      <c r="E97" s="2">
        <v>18.3</v>
      </c>
    </row>
    <row r="98" spans="1:5">
      <c r="A98" s="1">
        <v>2</v>
      </c>
      <c r="B98" s="145" t="s">
        <v>84</v>
      </c>
      <c r="C98" s="153">
        <v>110</v>
      </c>
      <c r="D98" s="91">
        <v>163.07</v>
      </c>
      <c r="E98" s="1">
        <v>46</v>
      </c>
    </row>
    <row r="99" spans="1:5">
      <c r="A99" s="1">
        <v>3</v>
      </c>
      <c r="B99" s="49" t="s">
        <v>30</v>
      </c>
      <c r="C99" s="130">
        <v>180</v>
      </c>
      <c r="D99" s="91">
        <v>184.8</v>
      </c>
      <c r="E99" s="1">
        <v>11</v>
      </c>
    </row>
    <row r="100" spans="1:5">
      <c r="A100" s="1">
        <v>4</v>
      </c>
      <c r="B100" s="86" t="s">
        <v>85</v>
      </c>
      <c r="C100" s="105">
        <v>200</v>
      </c>
      <c r="D100" s="10">
        <v>104.99</v>
      </c>
      <c r="E100" s="1">
        <v>13</v>
      </c>
    </row>
    <row r="101" spans="1:5" ht="15.75" thickBot="1">
      <c r="A101" s="1">
        <v>5</v>
      </c>
      <c r="B101" s="11" t="s">
        <v>8</v>
      </c>
      <c r="C101" s="110">
        <v>70</v>
      </c>
      <c r="D101" s="12">
        <v>164.08</v>
      </c>
      <c r="E101" s="1">
        <v>4</v>
      </c>
    </row>
    <row r="102" spans="1:5" ht="15.75" thickBot="1">
      <c r="A102" s="13"/>
      <c r="B102" s="14" t="s">
        <v>9</v>
      </c>
      <c r="C102" s="135">
        <f>SUM(C97:C101)</f>
        <v>810</v>
      </c>
      <c r="D102" s="135">
        <f t="shared" ref="D102:E102" si="6">SUM(D97:D101)</f>
        <v>753.01</v>
      </c>
      <c r="E102" s="92">
        <f t="shared" si="6"/>
        <v>92.3</v>
      </c>
    </row>
    <row r="103" spans="1:5">
      <c r="A103" s="28"/>
      <c r="B103" s="29"/>
      <c r="C103" s="28"/>
      <c r="D103" s="30"/>
    </row>
    <row r="104" spans="1:5">
      <c r="A104" s="28"/>
      <c r="B104" s="29"/>
      <c r="C104" s="28"/>
      <c r="D104" s="30"/>
    </row>
    <row r="105" spans="1:5">
      <c r="A105" s="50" t="s">
        <v>5</v>
      </c>
      <c r="B105" s="50"/>
      <c r="C105" s="50" t="s">
        <v>28</v>
      </c>
      <c r="D105" s="50"/>
      <c r="E105" s="50"/>
    </row>
    <row r="106" spans="1:5">
      <c r="A106" s="50" t="s">
        <v>24</v>
      </c>
      <c r="B106" s="50"/>
      <c r="C106" s="50" t="s">
        <v>6</v>
      </c>
      <c r="D106" s="50"/>
      <c r="E106" s="50"/>
    </row>
    <row r="107" spans="1:5">
      <c r="A107" s="61"/>
      <c r="B107" s="61"/>
      <c r="C107" s="61"/>
      <c r="D107" s="61"/>
      <c r="E107" s="61"/>
    </row>
    <row r="109" spans="1:5">
      <c r="A109" s="35"/>
      <c r="B109" s="36" t="s">
        <v>0</v>
      </c>
      <c r="C109" s="35" t="s">
        <v>1</v>
      </c>
      <c r="D109" s="35"/>
    </row>
    <row r="110" spans="1:5">
      <c r="A110" s="24"/>
      <c r="B110" s="25" t="s">
        <v>12</v>
      </c>
      <c r="C110" s="24"/>
      <c r="D110" s="24"/>
    </row>
    <row r="111" spans="1:5">
      <c r="A111" s="24"/>
      <c r="B111" s="25" t="s">
        <v>17</v>
      </c>
      <c r="C111" s="24"/>
      <c r="D111" s="24"/>
    </row>
    <row r="112" spans="1:5">
      <c r="A112" s="24"/>
      <c r="B112" s="25"/>
      <c r="C112" s="24"/>
      <c r="D112" s="24"/>
    </row>
    <row r="113" spans="1:5">
      <c r="A113" s="24"/>
      <c r="B113" s="160" t="s">
        <v>106</v>
      </c>
      <c r="C113" s="24"/>
      <c r="D113" s="24"/>
      <c r="E113" s="24"/>
    </row>
    <row r="114" spans="1:5" ht="15.75" thickBot="1">
      <c r="A114" s="24"/>
      <c r="B114" s="26" t="s">
        <v>11</v>
      </c>
      <c r="C114" s="24"/>
      <c r="D114" s="24"/>
      <c r="E114" s="24"/>
    </row>
    <row r="115" spans="1:5" ht="15.75" thickBot="1">
      <c r="A115" s="4" t="s">
        <v>2</v>
      </c>
      <c r="B115" s="27" t="s">
        <v>3</v>
      </c>
      <c r="C115" s="4" t="s">
        <v>7</v>
      </c>
      <c r="D115" s="4" t="s">
        <v>45</v>
      </c>
      <c r="E115" s="4" t="s">
        <v>4</v>
      </c>
    </row>
    <row r="116" spans="1:5" ht="15.75" thickBot="1">
      <c r="A116" s="18"/>
      <c r="B116" s="19" t="s">
        <v>14</v>
      </c>
      <c r="C116" s="20"/>
      <c r="D116" s="20"/>
      <c r="E116" s="21"/>
    </row>
    <row r="117" spans="1:5">
      <c r="A117" s="2">
        <v>1</v>
      </c>
      <c r="B117" s="147" t="s">
        <v>64</v>
      </c>
      <c r="C117" s="8">
        <v>60</v>
      </c>
      <c r="D117" s="2">
        <v>6.6</v>
      </c>
      <c r="E117" s="2">
        <v>14.5</v>
      </c>
    </row>
    <row r="118" spans="1:5">
      <c r="A118" s="1">
        <v>2</v>
      </c>
      <c r="B118" s="108" t="s">
        <v>61</v>
      </c>
      <c r="C118" s="10">
        <v>250</v>
      </c>
      <c r="D118" s="10">
        <v>400.26</v>
      </c>
      <c r="E118" s="1">
        <v>52.5</v>
      </c>
    </row>
    <row r="119" spans="1:5">
      <c r="A119" s="1">
        <v>3</v>
      </c>
      <c r="B119" s="62" t="s">
        <v>18</v>
      </c>
      <c r="C119" s="63">
        <v>30</v>
      </c>
      <c r="D119" s="3">
        <v>69.599999999999994</v>
      </c>
      <c r="E119" s="1">
        <v>2</v>
      </c>
    </row>
    <row r="120" spans="1:5" ht="15.75" thickBot="1">
      <c r="A120" s="1">
        <v>4</v>
      </c>
      <c r="B120" s="104" t="s">
        <v>46</v>
      </c>
      <c r="C120" s="120">
        <v>207</v>
      </c>
      <c r="D120" s="93">
        <v>63.75</v>
      </c>
      <c r="E120" s="1">
        <v>6</v>
      </c>
    </row>
    <row r="121" spans="1:5" ht="15.75" thickBot="1">
      <c r="A121" s="4"/>
      <c r="B121" s="37" t="s">
        <v>19</v>
      </c>
      <c r="C121" s="38">
        <f>SUM(C117:C120)</f>
        <v>547</v>
      </c>
      <c r="D121" s="38">
        <f t="shared" ref="D121:E121" si="7">SUM(D117:D120)</f>
        <v>540.21</v>
      </c>
      <c r="E121" s="38">
        <f t="shared" si="7"/>
        <v>75</v>
      </c>
    </row>
    <row r="122" spans="1:5" ht="15.75" thickBot="1">
      <c r="A122" s="18"/>
      <c r="B122" s="19" t="s">
        <v>15</v>
      </c>
      <c r="C122" s="20"/>
      <c r="D122" s="20"/>
      <c r="E122" s="21"/>
    </row>
    <row r="123" spans="1:5">
      <c r="A123" s="2">
        <v>1</v>
      </c>
      <c r="B123" s="6" t="s">
        <v>88</v>
      </c>
      <c r="C123" s="7">
        <v>250</v>
      </c>
      <c r="D123" s="7">
        <v>133</v>
      </c>
      <c r="E123" s="2">
        <v>14.4</v>
      </c>
    </row>
    <row r="124" spans="1:5">
      <c r="A124" s="1">
        <v>2</v>
      </c>
      <c r="B124" s="116" t="s">
        <v>89</v>
      </c>
      <c r="C124" s="109">
        <v>100</v>
      </c>
      <c r="D124" s="12">
        <v>230</v>
      </c>
      <c r="E124" s="1">
        <v>48</v>
      </c>
    </row>
    <row r="125" spans="1:5">
      <c r="A125" s="1">
        <v>3</v>
      </c>
      <c r="B125" s="39" t="s">
        <v>29</v>
      </c>
      <c r="C125" s="3">
        <v>30</v>
      </c>
      <c r="D125" s="3">
        <v>17.23</v>
      </c>
      <c r="E125" s="1">
        <v>3</v>
      </c>
    </row>
    <row r="126" spans="1:5">
      <c r="A126" s="1">
        <v>4</v>
      </c>
      <c r="B126" s="106" t="s">
        <v>47</v>
      </c>
      <c r="C126" s="107">
        <v>180</v>
      </c>
      <c r="D126" s="53">
        <v>214.93</v>
      </c>
      <c r="E126" s="1">
        <v>10</v>
      </c>
    </row>
    <row r="127" spans="1:5">
      <c r="A127" s="1">
        <v>5</v>
      </c>
      <c r="B127" s="86" t="s">
        <v>62</v>
      </c>
      <c r="C127" s="10">
        <v>200</v>
      </c>
      <c r="D127" s="10">
        <v>117.42</v>
      </c>
      <c r="E127" s="1">
        <v>13</v>
      </c>
    </row>
    <row r="128" spans="1:5" ht="15.75" thickBot="1">
      <c r="A128" s="1">
        <v>6</v>
      </c>
      <c r="B128" s="11" t="s">
        <v>8</v>
      </c>
      <c r="C128" s="12">
        <v>70</v>
      </c>
      <c r="D128" s="12">
        <v>164.08</v>
      </c>
      <c r="E128" s="1">
        <v>4</v>
      </c>
    </row>
    <row r="129" spans="1:5" ht="15.75" thickBot="1">
      <c r="A129" s="13"/>
      <c r="B129" s="14" t="s">
        <v>9</v>
      </c>
      <c r="C129" s="92">
        <f>SUM(C123:C128)</f>
        <v>830</v>
      </c>
      <c r="D129" s="92">
        <f t="shared" ref="D129:E129" si="8">SUM(D123:D128)</f>
        <v>876.66000000000008</v>
      </c>
      <c r="E129" s="92">
        <f t="shared" si="8"/>
        <v>92.4</v>
      </c>
    </row>
    <row r="130" spans="1:5">
      <c r="A130" s="61"/>
      <c r="B130" s="61"/>
      <c r="C130" s="61"/>
      <c r="D130" s="61"/>
    </row>
    <row r="132" spans="1:5">
      <c r="A132" s="50" t="s">
        <v>5</v>
      </c>
      <c r="B132" s="50"/>
      <c r="C132" s="50" t="s">
        <v>28</v>
      </c>
      <c r="D132" s="50"/>
      <c r="E132" s="50"/>
    </row>
    <row r="133" spans="1:5">
      <c r="A133" s="50" t="s">
        <v>24</v>
      </c>
      <c r="B133" s="50"/>
      <c r="C133" s="50" t="s">
        <v>6</v>
      </c>
      <c r="D133" s="50"/>
      <c r="E133" s="50"/>
    </row>
    <row r="134" spans="1:5">
      <c r="A134" s="61"/>
      <c r="B134" s="61"/>
      <c r="C134" s="61"/>
      <c r="D134" s="61"/>
      <c r="E134" s="61"/>
    </row>
  </sheetData>
  <pageMargins left="0.70866141732283472" right="0.70866141732283472" top="0.74803149606299213" bottom="0.74803149606299213" header="0.31496062992125984" footer="0.31496062992125984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E197"/>
  <sheetViews>
    <sheetView workbookViewId="0">
      <selection activeCell="B200" sqref="B200"/>
    </sheetView>
  </sheetViews>
  <sheetFormatPr defaultRowHeight="15"/>
  <cols>
    <col min="1" max="1" width="7.85546875" customWidth="1"/>
    <col min="2" max="2" width="46.140625" customWidth="1"/>
    <col min="3" max="3" width="10.85546875" customWidth="1"/>
    <col min="4" max="4" width="10.42578125" customWidth="1"/>
  </cols>
  <sheetData>
    <row r="1" spans="1:5">
      <c r="A1" s="23"/>
      <c r="B1" s="36" t="s">
        <v>0</v>
      </c>
      <c r="C1" s="23" t="s">
        <v>1</v>
      </c>
      <c r="D1" s="23"/>
      <c r="E1" s="23"/>
    </row>
    <row r="2" spans="1:5">
      <c r="A2" s="24"/>
      <c r="B2" s="25" t="s">
        <v>20</v>
      </c>
      <c r="C2" s="24"/>
      <c r="D2" s="24"/>
      <c r="E2" s="24"/>
    </row>
    <row r="3" spans="1:5">
      <c r="A3" s="24"/>
      <c r="B3" s="25" t="s">
        <v>21</v>
      </c>
      <c r="C3" s="24"/>
      <c r="D3" s="24"/>
      <c r="E3" s="24"/>
    </row>
    <row r="4" spans="1:5">
      <c r="A4" s="24"/>
      <c r="B4" s="25"/>
      <c r="C4" s="24"/>
      <c r="D4" s="24"/>
      <c r="E4" s="24"/>
    </row>
    <row r="5" spans="1:5">
      <c r="A5" s="24"/>
      <c r="B5" s="160" t="s">
        <v>79</v>
      </c>
      <c r="C5" s="24"/>
      <c r="D5" s="24"/>
      <c r="E5" s="24"/>
    </row>
    <row r="6" spans="1:5" ht="15.75" thickBot="1">
      <c r="A6" s="24"/>
      <c r="B6" s="26" t="s">
        <v>11</v>
      </c>
      <c r="C6" s="24"/>
      <c r="D6" s="24"/>
      <c r="E6" s="24"/>
    </row>
    <row r="7" spans="1:5" ht="15.75" thickBot="1">
      <c r="A7" s="4" t="s">
        <v>2</v>
      </c>
      <c r="B7" s="27" t="s">
        <v>3</v>
      </c>
      <c r="C7" s="4" t="s">
        <v>7</v>
      </c>
      <c r="D7" s="4" t="s">
        <v>44</v>
      </c>
      <c r="E7" s="4" t="s">
        <v>4</v>
      </c>
    </row>
    <row r="8" spans="1:5" ht="15.75" thickBot="1">
      <c r="A8" s="18"/>
      <c r="B8" s="19" t="s">
        <v>14</v>
      </c>
      <c r="C8" s="20"/>
      <c r="D8" s="20"/>
      <c r="E8" s="21"/>
    </row>
    <row r="9" spans="1:5">
      <c r="A9" s="2">
        <v>1</v>
      </c>
      <c r="B9" s="33" t="s">
        <v>80</v>
      </c>
      <c r="C9" s="89">
        <v>100</v>
      </c>
      <c r="D9" s="7">
        <v>207.54</v>
      </c>
      <c r="E9" s="41">
        <v>44.2</v>
      </c>
    </row>
    <row r="10" spans="1:5">
      <c r="A10" s="1">
        <v>2</v>
      </c>
      <c r="B10" s="49" t="s">
        <v>30</v>
      </c>
      <c r="C10" s="130">
        <v>150</v>
      </c>
      <c r="D10" s="90">
        <v>184.8</v>
      </c>
      <c r="E10" s="52">
        <v>8</v>
      </c>
    </row>
    <row r="11" spans="1:5">
      <c r="A11" s="1">
        <v>3</v>
      </c>
      <c r="B11" s="49" t="s">
        <v>71</v>
      </c>
      <c r="C11" s="131">
        <v>30</v>
      </c>
      <c r="D11" s="103">
        <v>105</v>
      </c>
      <c r="E11" s="52">
        <v>12</v>
      </c>
    </row>
    <row r="12" spans="1:5">
      <c r="A12" s="1">
        <v>4</v>
      </c>
      <c r="B12" s="16" t="s">
        <v>27</v>
      </c>
      <c r="C12" s="132">
        <v>30</v>
      </c>
      <c r="D12" s="63">
        <v>78.569999999999993</v>
      </c>
      <c r="E12" s="52">
        <v>3</v>
      </c>
    </row>
    <row r="13" spans="1:5" ht="15.75" thickBot="1">
      <c r="A13" s="1">
        <v>5</v>
      </c>
      <c r="B13" s="104" t="s">
        <v>46</v>
      </c>
      <c r="C13" s="133">
        <v>207</v>
      </c>
      <c r="D13" s="134">
        <v>75.12</v>
      </c>
      <c r="E13" s="52">
        <v>6</v>
      </c>
    </row>
    <row r="14" spans="1:5" ht="15.75" thickBot="1">
      <c r="A14" s="4"/>
      <c r="B14" s="14" t="s">
        <v>19</v>
      </c>
      <c r="C14" s="135">
        <f>SUM(C9:C13)</f>
        <v>517</v>
      </c>
      <c r="D14" s="92">
        <f>SUM(D9:D13)</f>
        <v>651.03000000000009</v>
      </c>
      <c r="E14" s="5">
        <f>SUM(E9:E13)</f>
        <v>73.2</v>
      </c>
    </row>
    <row r="15" spans="1:5" ht="15.75" thickBot="1">
      <c r="A15" s="18"/>
      <c r="B15" s="66" t="s">
        <v>32</v>
      </c>
      <c r="C15" s="67"/>
      <c r="D15" s="67"/>
      <c r="E15" s="21"/>
    </row>
    <row r="16" spans="1:5">
      <c r="A16" s="2">
        <v>1</v>
      </c>
      <c r="B16" s="6" t="s">
        <v>33</v>
      </c>
      <c r="C16" s="7">
        <v>200</v>
      </c>
      <c r="D16" s="7">
        <v>136</v>
      </c>
      <c r="E16" s="41">
        <v>25</v>
      </c>
    </row>
    <row r="17" spans="1:5">
      <c r="A17" s="1">
        <v>2</v>
      </c>
      <c r="B17" s="49" t="s">
        <v>65</v>
      </c>
      <c r="C17" s="60">
        <v>45</v>
      </c>
      <c r="D17" s="91">
        <v>105</v>
      </c>
      <c r="E17" s="52">
        <v>24</v>
      </c>
    </row>
    <row r="18" spans="1:5" ht="15.75" thickBot="1">
      <c r="A18" s="31">
        <v>3</v>
      </c>
      <c r="B18" s="11" t="s">
        <v>66</v>
      </c>
      <c r="C18" s="12">
        <v>95</v>
      </c>
      <c r="D18" s="93">
        <v>75.2</v>
      </c>
      <c r="E18" s="42">
        <v>29.8</v>
      </c>
    </row>
    <row r="19" spans="1:5" ht="15.75" thickBot="1">
      <c r="A19" s="13"/>
      <c r="B19" s="56"/>
      <c r="C19" s="94">
        <f>SUM(C16:C18)</f>
        <v>340</v>
      </c>
      <c r="D19" s="94">
        <f t="shared" ref="D19" si="0">SUM(D16:D18)</f>
        <v>316.2</v>
      </c>
      <c r="E19" s="94">
        <f>SUM(E16:E18)</f>
        <v>78.8</v>
      </c>
    </row>
    <row r="20" spans="1:5" ht="15.75" thickBot="1">
      <c r="A20" s="43"/>
      <c r="B20" s="68" t="s">
        <v>34</v>
      </c>
      <c r="C20" s="95">
        <f>C19+C14</f>
        <v>857</v>
      </c>
      <c r="D20" s="95">
        <f t="shared" ref="D20:E20" si="1">D19+D14</f>
        <v>967.23</v>
      </c>
      <c r="E20" s="95">
        <f t="shared" si="1"/>
        <v>152</v>
      </c>
    </row>
    <row r="21" spans="1:5" ht="15.75" thickBot="1">
      <c r="A21" s="44"/>
      <c r="B21" s="45" t="s">
        <v>22</v>
      </c>
      <c r="C21" s="46"/>
      <c r="D21" s="46"/>
      <c r="E21" s="34"/>
    </row>
    <row r="22" spans="1:5" ht="15.75" thickBot="1">
      <c r="A22" s="18"/>
      <c r="B22" s="19" t="s">
        <v>90</v>
      </c>
      <c r="C22" s="20"/>
      <c r="D22" s="20"/>
      <c r="E22" s="21"/>
    </row>
    <row r="23" spans="1:5">
      <c r="A23" s="2">
        <v>1</v>
      </c>
      <c r="B23" s="33" t="s">
        <v>16</v>
      </c>
      <c r="C23" s="71">
        <v>200</v>
      </c>
      <c r="D23" s="8">
        <v>77.17</v>
      </c>
      <c r="E23" s="41">
        <v>10.3</v>
      </c>
    </row>
    <row r="24" spans="1:5">
      <c r="A24" s="1">
        <v>2</v>
      </c>
      <c r="B24" s="82" t="s">
        <v>72</v>
      </c>
      <c r="C24" s="137">
        <v>100</v>
      </c>
      <c r="D24" s="9">
        <v>285.89999999999998</v>
      </c>
      <c r="E24" s="52">
        <v>49</v>
      </c>
    </row>
    <row r="25" spans="1:5">
      <c r="A25" s="1">
        <v>3</v>
      </c>
      <c r="B25" s="65" t="s">
        <v>29</v>
      </c>
      <c r="C25" s="105">
        <v>30</v>
      </c>
      <c r="D25" s="3">
        <v>17.23</v>
      </c>
      <c r="E25" s="52">
        <v>3</v>
      </c>
    </row>
    <row r="26" spans="1:5">
      <c r="A26" s="1">
        <v>4</v>
      </c>
      <c r="B26" s="106" t="s">
        <v>47</v>
      </c>
      <c r="C26" s="107">
        <v>180</v>
      </c>
      <c r="D26" s="53">
        <v>226.71</v>
      </c>
      <c r="E26" s="52">
        <v>10</v>
      </c>
    </row>
    <row r="27" spans="1:5">
      <c r="A27" s="1">
        <v>5</v>
      </c>
      <c r="B27" s="108" t="s">
        <v>48</v>
      </c>
      <c r="C27" s="109">
        <v>200</v>
      </c>
      <c r="D27" s="12">
        <v>112</v>
      </c>
      <c r="E27" s="52">
        <v>14</v>
      </c>
    </row>
    <row r="28" spans="1:5" ht="15.75" thickBot="1">
      <c r="A28" s="1">
        <v>6</v>
      </c>
      <c r="B28" s="11" t="s">
        <v>8</v>
      </c>
      <c r="C28" s="110">
        <v>70</v>
      </c>
      <c r="D28" s="12">
        <v>164.08</v>
      </c>
      <c r="E28" s="52">
        <v>4</v>
      </c>
    </row>
    <row r="29" spans="1:5" ht="15.75" thickBot="1">
      <c r="A29" s="13"/>
      <c r="B29" s="14" t="s">
        <v>9</v>
      </c>
      <c r="C29" s="135">
        <f>SUM(C23:C28)</f>
        <v>780</v>
      </c>
      <c r="D29" s="135">
        <f t="shared" ref="D29:E29" si="2">SUM(D23:D28)</f>
        <v>883.09</v>
      </c>
      <c r="E29" s="92">
        <f t="shared" si="2"/>
        <v>90.3</v>
      </c>
    </row>
    <row r="30" spans="1:5" ht="16.5" thickBot="1">
      <c r="A30" s="47"/>
      <c r="B30" s="69" t="s">
        <v>10</v>
      </c>
      <c r="C30" s="70"/>
      <c r="D30" s="70"/>
      <c r="E30" s="48"/>
    </row>
    <row r="31" spans="1:5">
      <c r="A31" s="121">
        <v>1</v>
      </c>
      <c r="B31" s="6" t="s">
        <v>33</v>
      </c>
      <c r="C31" s="7">
        <v>200</v>
      </c>
      <c r="D31" s="7">
        <v>136</v>
      </c>
      <c r="E31" s="2">
        <v>25</v>
      </c>
    </row>
    <row r="32" spans="1:5">
      <c r="A32" s="122">
        <v>2</v>
      </c>
      <c r="B32" s="11" t="s">
        <v>91</v>
      </c>
      <c r="C32" s="12">
        <v>150</v>
      </c>
      <c r="D32" s="93">
        <v>81.900000000000006</v>
      </c>
      <c r="E32" s="42">
        <v>30</v>
      </c>
    </row>
    <row r="33" spans="1:5" ht="15.75" thickBot="1">
      <c r="A33" s="144">
        <v>2</v>
      </c>
      <c r="B33" s="64" t="s">
        <v>69</v>
      </c>
      <c r="C33" s="55">
        <v>20</v>
      </c>
      <c r="D33" s="148">
        <v>105</v>
      </c>
      <c r="E33" s="52">
        <v>10</v>
      </c>
    </row>
    <row r="34" spans="1:5" ht="15.75" thickBot="1">
      <c r="A34" s="13"/>
      <c r="B34" s="123" t="s">
        <v>23</v>
      </c>
      <c r="C34" s="4">
        <f>SUM(C31:C33)</f>
        <v>370</v>
      </c>
      <c r="D34" s="4">
        <f t="shared" ref="D34:E34" si="3">SUM(D31:D33)</f>
        <v>322.89999999999998</v>
      </c>
      <c r="E34" s="4">
        <f t="shared" si="3"/>
        <v>65</v>
      </c>
    </row>
    <row r="35" spans="1:5" ht="15.75" thickBot="1">
      <c r="A35" s="43"/>
      <c r="B35" s="68" t="s">
        <v>34</v>
      </c>
      <c r="C35" s="95">
        <f>C34+C29</f>
        <v>1150</v>
      </c>
      <c r="D35" s="95">
        <f t="shared" ref="D35:E35" si="4">D34+D29</f>
        <v>1205.99</v>
      </c>
      <c r="E35" s="95">
        <f t="shared" si="4"/>
        <v>155.30000000000001</v>
      </c>
    </row>
    <row r="36" spans="1:5">
      <c r="A36" s="28"/>
      <c r="B36" s="29"/>
      <c r="C36" s="26"/>
      <c r="D36" s="26"/>
      <c r="E36" s="26"/>
    </row>
    <row r="37" spans="1:5">
      <c r="A37" s="28"/>
      <c r="B37" s="29"/>
      <c r="C37" s="28"/>
      <c r="D37" s="28"/>
      <c r="E37" s="30"/>
    </row>
    <row r="38" spans="1:5">
      <c r="A38" s="50" t="s">
        <v>5</v>
      </c>
      <c r="B38" s="50"/>
      <c r="C38" s="50" t="s">
        <v>28</v>
      </c>
      <c r="D38" s="50"/>
      <c r="E38" s="50"/>
    </row>
    <row r="39" spans="1:5">
      <c r="A39" s="50" t="s">
        <v>24</v>
      </c>
      <c r="B39" s="50"/>
      <c r="C39" s="50" t="s">
        <v>6</v>
      </c>
      <c r="D39" s="50"/>
      <c r="E39" s="50"/>
    </row>
    <row r="42" spans="1:5">
      <c r="A42" s="23"/>
      <c r="B42" s="36" t="s">
        <v>0</v>
      </c>
      <c r="C42" s="23" t="s">
        <v>1</v>
      </c>
      <c r="D42" s="23"/>
      <c r="E42" s="23"/>
    </row>
    <row r="43" spans="1:5">
      <c r="A43" s="24"/>
      <c r="B43" s="25" t="s">
        <v>20</v>
      </c>
      <c r="C43" s="24"/>
      <c r="D43" s="24"/>
      <c r="E43" s="24"/>
    </row>
    <row r="44" spans="1:5">
      <c r="A44" s="24"/>
      <c r="B44" s="25" t="s">
        <v>21</v>
      </c>
      <c r="C44" s="24"/>
      <c r="D44" s="24"/>
      <c r="E44" s="24"/>
    </row>
    <row r="45" spans="1:5">
      <c r="A45" s="24"/>
      <c r="B45" s="25"/>
      <c r="C45" s="24"/>
      <c r="D45" s="24"/>
      <c r="E45" s="24"/>
    </row>
    <row r="46" spans="1:5">
      <c r="A46" s="24"/>
      <c r="B46" s="160" t="s">
        <v>92</v>
      </c>
      <c r="C46" s="24"/>
      <c r="D46" s="24"/>
      <c r="E46" s="24"/>
    </row>
    <row r="47" spans="1:5" ht="15.75" thickBot="1">
      <c r="A47" s="24"/>
      <c r="B47" s="26" t="s">
        <v>11</v>
      </c>
      <c r="C47" s="24"/>
      <c r="D47" s="24"/>
      <c r="E47" s="24"/>
    </row>
    <row r="48" spans="1:5" ht="15.75" thickBot="1">
      <c r="A48" s="4" t="s">
        <v>2</v>
      </c>
      <c r="B48" s="27" t="s">
        <v>3</v>
      </c>
      <c r="C48" s="4" t="s">
        <v>7</v>
      </c>
      <c r="D48" s="4" t="s">
        <v>45</v>
      </c>
      <c r="E48" s="4" t="s">
        <v>4</v>
      </c>
    </row>
    <row r="49" spans="1:5" ht="15.75" thickBot="1">
      <c r="A49" s="18"/>
      <c r="B49" s="19" t="s">
        <v>14</v>
      </c>
      <c r="C49" s="20"/>
      <c r="D49" s="20"/>
      <c r="E49" s="21"/>
    </row>
    <row r="50" spans="1:5">
      <c r="A50" s="2">
        <v>1</v>
      </c>
      <c r="B50" s="112" t="s">
        <v>51</v>
      </c>
      <c r="C50" s="113">
        <v>100</v>
      </c>
      <c r="D50" s="7">
        <v>183.95</v>
      </c>
      <c r="E50" s="2">
        <v>36.200000000000003</v>
      </c>
    </row>
    <row r="51" spans="1:5">
      <c r="A51" s="1">
        <v>2</v>
      </c>
      <c r="B51" s="11" t="s">
        <v>52</v>
      </c>
      <c r="C51" s="12">
        <v>30</v>
      </c>
      <c r="D51" s="12">
        <v>75</v>
      </c>
      <c r="E51" s="1">
        <v>9</v>
      </c>
    </row>
    <row r="52" spans="1:5">
      <c r="A52" s="1">
        <v>3</v>
      </c>
      <c r="B52" s="11" t="s">
        <v>25</v>
      </c>
      <c r="C52" s="12">
        <v>160</v>
      </c>
      <c r="D52" s="12">
        <v>81.900000000000006</v>
      </c>
      <c r="E52" s="1">
        <v>25</v>
      </c>
    </row>
    <row r="53" spans="1:5">
      <c r="A53" s="1">
        <v>4</v>
      </c>
      <c r="B53" s="62" t="s">
        <v>18</v>
      </c>
      <c r="C53" s="63">
        <v>30</v>
      </c>
      <c r="D53" s="3">
        <v>69.599999999999994</v>
      </c>
      <c r="E53" s="1">
        <v>2</v>
      </c>
    </row>
    <row r="54" spans="1:5" ht="15.75" thickBot="1">
      <c r="A54" s="1">
        <v>3</v>
      </c>
      <c r="B54" s="11" t="s">
        <v>53</v>
      </c>
      <c r="C54" s="12">
        <v>200</v>
      </c>
      <c r="D54" s="12">
        <v>63.75</v>
      </c>
      <c r="E54" s="1">
        <v>3</v>
      </c>
    </row>
    <row r="55" spans="1:5" ht="15.75" thickBot="1">
      <c r="A55" s="4"/>
      <c r="B55" s="114" t="s">
        <v>19</v>
      </c>
      <c r="C55" s="115">
        <f>SUM(C50:C54)</f>
        <v>520</v>
      </c>
      <c r="D55" s="115">
        <f t="shared" ref="D55:E55" si="5">SUM(D50:D54)</f>
        <v>474.20000000000005</v>
      </c>
      <c r="E55" s="115">
        <f t="shared" si="5"/>
        <v>75.2</v>
      </c>
    </row>
    <row r="56" spans="1:5" ht="15.75" thickBot="1">
      <c r="A56" s="18"/>
      <c r="B56" s="66" t="s">
        <v>32</v>
      </c>
      <c r="C56" s="67"/>
      <c r="D56" s="67"/>
      <c r="E56" s="21"/>
    </row>
    <row r="57" spans="1:5">
      <c r="A57" s="2">
        <v>1</v>
      </c>
      <c r="B57" s="6" t="s">
        <v>33</v>
      </c>
      <c r="C57" s="7">
        <v>200</v>
      </c>
      <c r="D57" s="7">
        <v>136</v>
      </c>
      <c r="E57" s="41">
        <v>25</v>
      </c>
    </row>
    <row r="58" spans="1:5">
      <c r="A58" s="1">
        <v>2</v>
      </c>
      <c r="B58" s="49" t="s">
        <v>78</v>
      </c>
      <c r="C58" s="60">
        <v>50</v>
      </c>
      <c r="D58" s="91">
        <v>217</v>
      </c>
      <c r="E58" s="52">
        <v>21</v>
      </c>
    </row>
    <row r="59" spans="1:5" ht="15.75" thickBot="1">
      <c r="A59" s="31">
        <v>3</v>
      </c>
      <c r="B59" s="32" t="s">
        <v>93</v>
      </c>
      <c r="C59" s="22">
        <v>130</v>
      </c>
      <c r="D59" s="149">
        <v>65.2</v>
      </c>
      <c r="E59" s="42">
        <v>31</v>
      </c>
    </row>
    <row r="60" spans="1:5" ht="15.75" thickBot="1">
      <c r="A60" s="13"/>
      <c r="B60" s="56"/>
      <c r="C60" s="94">
        <f>SUM(C57:C59)</f>
        <v>380</v>
      </c>
      <c r="D60" s="94">
        <f t="shared" ref="D60:E60" si="6">SUM(D57:D59)</f>
        <v>418.2</v>
      </c>
      <c r="E60" s="94">
        <f t="shared" si="6"/>
        <v>77</v>
      </c>
    </row>
    <row r="61" spans="1:5" ht="15.75" thickBot="1">
      <c r="A61" s="43"/>
      <c r="B61" s="68" t="s">
        <v>34</v>
      </c>
      <c r="C61" s="150">
        <f>C60+C55</f>
        <v>900</v>
      </c>
      <c r="D61" s="150">
        <f t="shared" ref="D61:E61" si="7">D60+D55</f>
        <v>892.40000000000009</v>
      </c>
      <c r="E61" s="150">
        <f t="shared" si="7"/>
        <v>152.19999999999999</v>
      </c>
    </row>
    <row r="62" spans="1:5" ht="15.75" thickBot="1">
      <c r="A62" s="44"/>
      <c r="B62" s="45" t="s">
        <v>22</v>
      </c>
      <c r="C62" s="46"/>
      <c r="D62" s="46"/>
      <c r="E62" s="34"/>
    </row>
    <row r="63" spans="1:5" ht="15.75" thickBot="1">
      <c r="A63" s="18"/>
      <c r="B63" s="19" t="s">
        <v>15</v>
      </c>
      <c r="C63" s="20"/>
      <c r="D63" s="20"/>
      <c r="E63" s="21"/>
    </row>
    <row r="64" spans="1:5">
      <c r="A64" s="2">
        <v>1</v>
      </c>
      <c r="B64" s="6" t="s">
        <v>54</v>
      </c>
      <c r="C64" s="7">
        <v>200</v>
      </c>
      <c r="D64" s="7">
        <v>120.71</v>
      </c>
      <c r="E64" s="2">
        <v>10</v>
      </c>
    </row>
    <row r="65" spans="1:5">
      <c r="A65" s="1">
        <v>2</v>
      </c>
      <c r="B65" s="116" t="s">
        <v>55</v>
      </c>
      <c r="C65" s="110">
        <v>100</v>
      </c>
      <c r="D65" s="12">
        <v>223.37</v>
      </c>
      <c r="E65" s="1">
        <v>46</v>
      </c>
    </row>
    <row r="66" spans="1:5">
      <c r="A66" s="1">
        <v>3</v>
      </c>
      <c r="B66" s="117" t="s">
        <v>56</v>
      </c>
      <c r="C66" s="110">
        <v>180</v>
      </c>
      <c r="D66" s="12">
        <v>130.33000000000001</v>
      </c>
      <c r="E66" s="1">
        <v>20</v>
      </c>
    </row>
    <row r="67" spans="1:5">
      <c r="A67" s="1">
        <v>4</v>
      </c>
      <c r="B67" s="57" t="s">
        <v>73</v>
      </c>
      <c r="C67" s="10">
        <v>200</v>
      </c>
      <c r="D67" s="10">
        <v>80</v>
      </c>
      <c r="E67" s="1">
        <v>11</v>
      </c>
    </row>
    <row r="68" spans="1:5" ht="15.75" thickBot="1">
      <c r="A68" s="1">
        <v>5</v>
      </c>
      <c r="B68" s="11" t="s">
        <v>8</v>
      </c>
      <c r="C68" s="12">
        <v>70</v>
      </c>
      <c r="D68" s="12">
        <v>164.08</v>
      </c>
      <c r="E68" s="1">
        <v>4</v>
      </c>
    </row>
    <row r="69" spans="1:5" ht="15.75" thickBot="1">
      <c r="A69" s="13"/>
      <c r="B69" s="14" t="s">
        <v>9</v>
      </c>
      <c r="C69" s="92">
        <f>SUM(C64:C68)</f>
        <v>750</v>
      </c>
      <c r="D69" s="92">
        <f t="shared" ref="D69:E69" si="8">SUM(D64:D68)</f>
        <v>718.49</v>
      </c>
      <c r="E69" s="92">
        <f t="shared" si="8"/>
        <v>91</v>
      </c>
    </row>
    <row r="70" spans="1:5" ht="16.5" thickBot="1">
      <c r="A70" s="47"/>
      <c r="B70" s="69" t="s">
        <v>10</v>
      </c>
      <c r="C70" s="70"/>
      <c r="D70" s="70"/>
      <c r="E70" s="48"/>
    </row>
    <row r="71" spans="1:5">
      <c r="A71" s="121">
        <v>1</v>
      </c>
      <c r="B71" s="6" t="s">
        <v>33</v>
      </c>
      <c r="C71" s="7">
        <v>200</v>
      </c>
      <c r="D71" s="7">
        <v>136</v>
      </c>
      <c r="E71" s="2">
        <v>25</v>
      </c>
    </row>
    <row r="72" spans="1:5">
      <c r="A72" s="144">
        <v>2</v>
      </c>
      <c r="B72" s="151" t="s">
        <v>94</v>
      </c>
      <c r="C72" s="134">
        <v>30</v>
      </c>
      <c r="D72" s="98">
        <v>105</v>
      </c>
      <c r="E72" s="52">
        <v>12</v>
      </c>
    </row>
    <row r="73" spans="1:5" ht="15.75" thickBot="1">
      <c r="A73" s="122">
        <v>3</v>
      </c>
      <c r="B73" s="32" t="s">
        <v>25</v>
      </c>
      <c r="C73" s="22">
        <v>160</v>
      </c>
      <c r="D73" s="149">
        <v>72.5</v>
      </c>
      <c r="E73" s="42">
        <v>25</v>
      </c>
    </row>
    <row r="74" spans="1:5" ht="15.75" thickBot="1">
      <c r="A74" s="13"/>
      <c r="B74" s="14" t="s">
        <v>23</v>
      </c>
      <c r="C74" s="4">
        <f>SUM(C71:C73)</f>
        <v>390</v>
      </c>
      <c r="D74" s="4">
        <f>SUM(D71:D73)</f>
        <v>313.5</v>
      </c>
      <c r="E74" s="4">
        <f>SUM(E71:E73)</f>
        <v>62</v>
      </c>
    </row>
    <row r="75" spans="1:5" ht="15.75" thickBot="1">
      <c r="A75" s="43"/>
      <c r="B75" s="68" t="s">
        <v>34</v>
      </c>
      <c r="C75" s="95">
        <f>C74+C69</f>
        <v>1140</v>
      </c>
      <c r="D75" s="95">
        <f>D74+D69</f>
        <v>1031.99</v>
      </c>
      <c r="E75" s="95">
        <f>E74+E69</f>
        <v>153</v>
      </c>
    </row>
    <row r="76" spans="1:5">
      <c r="A76" s="28"/>
      <c r="B76" s="29"/>
      <c r="C76" s="26"/>
      <c r="D76" s="26"/>
      <c r="E76" s="26"/>
    </row>
    <row r="77" spans="1:5">
      <c r="A77" s="28"/>
      <c r="B77" s="29"/>
      <c r="C77" s="28"/>
      <c r="D77" s="28"/>
      <c r="E77" s="30"/>
    </row>
    <row r="78" spans="1:5">
      <c r="A78" s="50" t="s">
        <v>5</v>
      </c>
      <c r="B78" s="50"/>
      <c r="C78" s="50" t="s">
        <v>28</v>
      </c>
      <c r="D78" s="50"/>
      <c r="E78" s="50"/>
    </row>
    <row r="79" spans="1:5">
      <c r="A79" s="50" t="s">
        <v>24</v>
      </c>
      <c r="B79" s="50"/>
      <c r="C79" s="50" t="s">
        <v>6</v>
      </c>
      <c r="D79" s="50"/>
      <c r="E79" s="50"/>
    </row>
    <row r="82" spans="1:5">
      <c r="A82" s="23"/>
      <c r="B82" s="36" t="s">
        <v>0</v>
      </c>
      <c r="C82" s="23" t="s">
        <v>1</v>
      </c>
      <c r="D82" s="23"/>
      <c r="E82" s="23"/>
    </row>
    <row r="83" spans="1:5">
      <c r="A83" s="24"/>
      <c r="B83" s="25" t="s">
        <v>20</v>
      </c>
      <c r="C83" s="24"/>
      <c r="D83" s="24"/>
      <c r="E83" s="24"/>
    </row>
    <row r="84" spans="1:5">
      <c r="A84" s="24"/>
      <c r="B84" s="25" t="s">
        <v>21</v>
      </c>
      <c r="C84" s="24"/>
      <c r="D84" s="24"/>
      <c r="E84" s="24"/>
    </row>
    <row r="85" spans="1:5">
      <c r="A85" s="24"/>
      <c r="B85" s="25"/>
      <c r="C85" s="24"/>
      <c r="D85" s="24"/>
      <c r="E85" s="24"/>
    </row>
    <row r="86" spans="1:5">
      <c r="A86" s="24"/>
      <c r="B86" s="160" t="s">
        <v>95</v>
      </c>
      <c r="C86" s="24"/>
      <c r="D86" s="24"/>
      <c r="E86" s="24"/>
    </row>
    <row r="87" spans="1:5" ht="15.75" thickBot="1">
      <c r="A87" s="24"/>
      <c r="B87" s="26" t="s">
        <v>11</v>
      </c>
      <c r="C87" s="24"/>
      <c r="D87" s="24"/>
      <c r="E87" s="24"/>
    </row>
    <row r="88" spans="1:5" ht="15.75" thickBot="1">
      <c r="A88" s="4" t="s">
        <v>2</v>
      </c>
      <c r="B88" s="27" t="s">
        <v>3</v>
      </c>
      <c r="C88" s="4" t="s">
        <v>7</v>
      </c>
      <c r="D88" s="4" t="s">
        <v>45</v>
      </c>
      <c r="E88" s="4" t="s">
        <v>4</v>
      </c>
    </row>
    <row r="89" spans="1:5" ht="15.75" thickBot="1">
      <c r="A89" s="18"/>
      <c r="B89" s="19" t="s">
        <v>14</v>
      </c>
      <c r="C89" s="20"/>
      <c r="D89" s="20"/>
      <c r="E89" s="21"/>
    </row>
    <row r="90" spans="1:5">
      <c r="A90" s="2">
        <v>1</v>
      </c>
      <c r="B90" s="72" t="s">
        <v>57</v>
      </c>
      <c r="C90" s="138">
        <v>250</v>
      </c>
      <c r="D90" s="7">
        <v>239.72</v>
      </c>
      <c r="E90" s="2">
        <v>28</v>
      </c>
    </row>
    <row r="91" spans="1:5">
      <c r="A91" s="1">
        <v>2</v>
      </c>
      <c r="B91" s="139" t="s">
        <v>74</v>
      </c>
      <c r="C91" s="140">
        <v>20</v>
      </c>
      <c r="D91" s="3">
        <v>70</v>
      </c>
      <c r="E91" s="1">
        <v>17</v>
      </c>
    </row>
    <row r="92" spans="1:5">
      <c r="A92" s="1">
        <v>3</v>
      </c>
      <c r="B92" s="16" t="s">
        <v>27</v>
      </c>
      <c r="C92" s="132">
        <v>30</v>
      </c>
      <c r="D92" s="10">
        <v>78.569999999999993</v>
      </c>
      <c r="E92" s="1">
        <v>3</v>
      </c>
    </row>
    <row r="93" spans="1:5">
      <c r="A93" s="1">
        <v>4</v>
      </c>
      <c r="B93" s="49" t="s">
        <v>75</v>
      </c>
      <c r="C93" s="60">
        <v>30</v>
      </c>
      <c r="D93" s="91">
        <v>105</v>
      </c>
      <c r="E93" s="52">
        <v>17.100000000000001</v>
      </c>
    </row>
    <row r="94" spans="1:5" ht="15.75" thickBot="1">
      <c r="A94" s="40">
        <v>5</v>
      </c>
      <c r="B94" s="64" t="s">
        <v>58</v>
      </c>
      <c r="C94" s="141">
        <v>200</v>
      </c>
      <c r="D94" s="9">
        <v>78.069999999999993</v>
      </c>
      <c r="E94" s="40">
        <v>8.1</v>
      </c>
    </row>
    <row r="95" spans="1:5" ht="15.75" thickBot="1">
      <c r="A95" s="4"/>
      <c r="B95" s="37" t="s">
        <v>19</v>
      </c>
      <c r="C95" s="38">
        <f>SUM(C90:C94)</f>
        <v>530</v>
      </c>
      <c r="D95" s="38">
        <f t="shared" ref="D95:E95" si="9">SUM(D90:D94)</f>
        <v>571.36</v>
      </c>
      <c r="E95" s="38">
        <f t="shared" si="9"/>
        <v>73.199999999999989</v>
      </c>
    </row>
    <row r="96" spans="1:5" ht="15.75" thickBot="1">
      <c r="A96" s="18"/>
      <c r="B96" s="66" t="s">
        <v>32</v>
      </c>
      <c r="C96" s="67"/>
      <c r="D96" s="67"/>
      <c r="E96" s="21"/>
    </row>
    <row r="97" spans="1:5">
      <c r="A97" s="2">
        <v>1</v>
      </c>
      <c r="B97" s="6" t="s">
        <v>33</v>
      </c>
      <c r="C97" s="7">
        <v>200</v>
      </c>
      <c r="D97" s="96">
        <v>136</v>
      </c>
      <c r="E97" s="41">
        <v>25</v>
      </c>
    </row>
    <row r="98" spans="1:5">
      <c r="A98" s="1">
        <v>2</v>
      </c>
      <c r="B98" s="49" t="s">
        <v>70</v>
      </c>
      <c r="C98" s="60">
        <v>30</v>
      </c>
      <c r="D98" s="97">
        <v>105</v>
      </c>
      <c r="E98" s="52">
        <v>15</v>
      </c>
    </row>
    <row r="99" spans="1:5" ht="15.75" thickBot="1">
      <c r="A99" s="31">
        <v>3</v>
      </c>
      <c r="B99" s="64" t="s">
        <v>96</v>
      </c>
      <c r="C99" s="55">
        <v>200</v>
      </c>
      <c r="D99" s="148">
        <v>68.040000000000006</v>
      </c>
      <c r="E99" s="42">
        <v>40</v>
      </c>
    </row>
    <row r="100" spans="1:5" ht="15.75" thickBot="1">
      <c r="A100" s="13"/>
      <c r="B100" s="56"/>
      <c r="C100" s="94">
        <f>SUM(C97:C99)</f>
        <v>430</v>
      </c>
      <c r="D100" s="94">
        <f t="shared" ref="D100:E100" si="10">SUM(D97:D99)</f>
        <v>309.04000000000002</v>
      </c>
      <c r="E100" s="94">
        <f t="shared" si="10"/>
        <v>80</v>
      </c>
    </row>
    <row r="101" spans="1:5" ht="15.75" thickBot="1">
      <c r="A101" s="43"/>
      <c r="B101" s="68" t="s">
        <v>34</v>
      </c>
      <c r="C101" s="95">
        <f>C100+C95</f>
        <v>960</v>
      </c>
      <c r="D101" s="95">
        <f t="shared" ref="D101:E101" si="11">D100+D95</f>
        <v>880.40000000000009</v>
      </c>
      <c r="E101" s="95">
        <f t="shared" si="11"/>
        <v>153.19999999999999</v>
      </c>
    </row>
    <row r="102" spans="1:5" ht="15.75" thickBot="1">
      <c r="A102" s="44"/>
      <c r="B102" s="45" t="s">
        <v>22</v>
      </c>
      <c r="C102" s="46"/>
      <c r="D102" s="46"/>
      <c r="E102" s="34"/>
    </row>
    <row r="103" spans="1:5" ht="15.75" thickBot="1">
      <c r="A103" s="18"/>
      <c r="B103" s="19" t="s">
        <v>15</v>
      </c>
      <c r="C103" s="20"/>
      <c r="D103" s="20"/>
      <c r="E103" s="21"/>
    </row>
    <row r="104" spans="1:5">
      <c r="A104" s="2">
        <v>1</v>
      </c>
      <c r="B104" s="6" t="s">
        <v>59</v>
      </c>
      <c r="C104" s="142">
        <v>200</v>
      </c>
      <c r="D104" s="7">
        <v>77.22</v>
      </c>
      <c r="E104" s="2">
        <v>15.3</v>
      </c>
    </row>
    <row r="105" spans="1:5">
      <c r="A105" s="1">
        <v>2</v>
      </c>
      <c r="B105" s="15" t="s">
        <v>76</v>
      </c>
      <c r="C105" s="140">
        <v>100</v>
      </c>
      <c r="D105" s="3">
        <v>185.96</v>
      </c>
      <c r="E105" s="1">
        <v>46</v>
      </c>
    </row>
    <row r="106" spans="1:5">
      <c r="A106" s="1">
        <v>3</v>
      </c>
      <c r="B106" s="54" t="s">
        <v>26</v>
      </c>
      <c r="C106" s="143">
        <v>180</v>
      </c>
      <c r="D106" s="9">
        <v>200</v>
      </c>
      <c r="E106" s="1">
        <v>15</v>
      </c>
    </row>
    <row r="107" spans="1:5" ht="30">
      <c r="A107" s="1">
        <v>4</v>
      </c>
      <c r="B107" s="108" t="s">
        <v>77</v>
      </c>
      <c r="C107" s="109">
        <v>200</v>
      </c>
      <c r="D107" s="12">
        <v>112</v>
      </c>
      <c r="E107" s="1">
        <v>10</v>
      </c>
    </row>
    <row r="108" spans="1:5" ht="15.75" thickBot="1">
      <c r="A108" s="1">
        <v>5</v>
      </c>
      <c r="B108" s="11" t="s">
        <v>8</v>
      </c>
      <c r="C108" s="110">
        <v>70</v>
      </c>
      <c r="D108" s="22">
        <v>164.08</v>
      </c>
      <c r="E108" s="1">
        <v>4</v>
      </c>
    </row>
    <row r="109" spans="1:5" ht="15.75" thickBot="1">
      <c r="A109" s="13"/>
      <c r="B109" s="14" t="s">
        <v>9</v>
      </c>
      <c r="C109" s="92">
        <f>SUM(C104:C108)</f>
        <v>750</v>
      </c>
      <c r="D109" s="92">
        <f t="shared" ref="D109:E109" si="12">SUM(D104:D108)</f>
        <v>739.2600000000001</v>
      </c>
      <c r="E109" s="92">
        <f t="shared" si="12"/>
        <v>90.3</v>
      </c>
    </row>
    <row r="110" spans="1:5" ht="16.5" thickBot="1">
      <c r="A110" s="47"/>
      <c r="B110" s="69" t="s">
        <v>10</v>
      </c>
      <c r="C110" s="70"/>
      <c r="D110" s="70"/>
      <c r="E110" s="48"/>
    </row>
    <row r="111" spans="1:5">
      <c r="A111" s="121">
        <v>1</v>
      </c>
      <c r="B111" s="6" t="s">
        <v>33</v>
      </c>
      <c r="C111" s="7">
        <v>200</v>
      </c>
      <c r="D111" s="7">
        <v>136</v>
      </c>
      <c r="E111" s="2">
        <v>25</v>
      </c>
    </row>
    <row r="112" spans="1:5">
      <c r="A112" s="122">
        <v>2</v>
      </c>
      <c r="B112" s="11" t="s">
        <v>91</v>
      </c>
      <c r="C112" s="12">
        <v>180</v>
      </c>
      <c r="D112" s="93">
        <v>81.900000000000006</v>
      </c>
      <c r="E112" s="42">
        <v>30</v>
      </c>
    </row>
    <row r="113" spans="1:5" ht="15.75" thickBot="1">
      <c r="A113" s="144">
        <v>2</v>
      </c>
      <c r="B113" s="64" t="s">
        <v>69</v>
      </c>
      <c r="C113" s="55">
        <v>20</v>
      </c>
      <c r="D113" s="148">
        <v>105</v>
      </c>
      <c r="E113" s="52">
        <v>10</v>
      </c>
    </row>
    <row r="114" spans="1:5" ht="15.75" thickBot="1">
      <c r="A114" s="13"/>
      <c r="B114" s="123" t="s">
        <v>23</v>
      </c>
      <c r="C114" s="4">
        <f>SUM(C111:C113)</f>
        <v>400</v>
      </c>
      <c r="D114" s="4">
        <f t="shared" ref="D114:E114" si="13">SUM(D111:D113)</f>
        <v>322.89999999999998</v>
      </c>
      <c r="E114" s="4">
        <f t="shared" si="13"/>
        <v>65</v>
      </c>
    </row>
    <row r="115" spans="1:5" ht="15.75" thickBot="1">
      <c r="A115" s="43"/>
      <c r="B115" s="68" t="s">
        <v>34</v>
      </c>
      <c r="C115" s="95">
        <f>C114+C109</f>
        <v>1150</v>
      </c>
      <c r="D115" s="95">
        <f t="shared" ref="D115:E115" si="14">D114+D109</f>
        <v>1062.1600000000001</v>
      </c>
      <c r="E115" s="95">
        <f t="shared" si="14"/>
        <v>155.30000000000001</v>
      </c>
    </row>
    <row r="116" spans="1:5">
      <c r="A116" s="28"/>
      <c r="B116" s="29"/>
      <c r="C116" s="26"/>
      <c r="D116" s="26"/>
      <c r="E116" s="26"/>
    </row>
    <row r="117" spans="1:5">
      <c r="A117" s="28"/>
      <c r="B117" s="29"/>
      <c r="C117" s="28"/>
      <c r="D117" s="28"/>
      <c r="E117" s="30"/>
    </row>
    <row r="118" spans="1:5">
      <c r="A118" s="50" t="s">
        <v>5</v>
      </c>
      <c r="B118" s="50"/>
      <c r="C118" s="50" t="s">
        <v>28</v>
      </c>
      <c r="D118" s="50"/>
      <c r="E118" s="50"/>
    </row>
    <row r="119" spans="1:5">
      <c r="A119" s="50" t="s">
        <v>24</v>
      </c>
      <c r="B119" s="50"/>
      <c r="C119" s="50" t="s">
        <v>6</v>
      </c>
      <c r="D119" s="50"/>
      <c r="E119" s="50"/>
    </row>
    <row r="122" spans="1:5">
      <c r="A122" s="23"/>
      <c r="B122" s="36" t="s">
        <v>0</v>
      </c>
      <c r="C122" s="23" t="s">
        <v>1</v>
      </c>
      <c r="D122" s="23"/>
      <c r="E122" s="23"/>
    </row>
    <row r="123" spans="1:5">
      <c r="A123" s="24"/>
      <c r="B123" s="25" t="s">
        <v>20</v>
      </c>
      <c r="C123" s="24"/>
      <c r="D123" s="24"/>
      <c r="E123" s="24"/>
    </row>
    <row r="124" spans="1:5">
      <c r="A124" s="24"/>
      <c r="B124" s="25" t="s">
        <v>21</v>
      </c>
      <c r="C124" s="24"/>
      <c r="D124" s="24"/>
      <c r="E124" s="24"/>
    </row>
    <row r="125" spans="1:5">
      <c r="A125" s="24"/>
      <c r="B125" s="25"/>
      <c r="C125" s="24"/>
      <c r="D125" s="24"/>
      <c r="E125" s="24"/>
    </row>
    <row r="126" spans="1:5">
      <c r="A126" s="24"/>
      <c r="B126" s="160" t="s">
        <v>97</v>
      </c>
      <c r="C126" s="24"/>
      <c r="D126" s="24"/>
      <c r="E126" s="24"/>
    </row>
    <row r="127" spans="1:5" ht="15.75" thickBot="1">
      <c r="A127" s="24"/>
      <c r="B127" s="26" t="s">
        <v>11</v>
      </c>
      <c r="C127" s="24"/>
      <c r="D127" s="24"/>
      <c r="E127" s="24"/>
    </row>
    <row r="128" spans="1:5" ht="15.75" thickBot="1">
      <c r="A128" s="4" t="s">
        <v>2</v>
      </c>
      <c r="B128" s="27" t="s">
        <v>3</v>
      </c>
      <c r="C128" s="4" t="s">
        <v>7</v>
      </c>
      <c r="D128" s="4" t="s">
        <v>45</v>
      </c>
      <c r="E128" s="4" t="s">
        <v>4</v>
      </c>
    </row>
    <row r="129" spans="1:5" ht="15.75" thickBot="1">
      <c r="A129" s="18"/>
      <c r="B129" s="19" t="s">
        <v>14</v>
      </c>
      <c r="C129" s="20"/>
      <c r="D129" s="20"/>
      <c r="E129" s="21"/>
    </row>
    <row r="130" spans="1:5">
      <c r="A130" s="2">
        <v>1</v>
      </c>
      <c r="B130" s="118" t="s">
        <v>60</v>
      </c>
      <c r="C130" s="119">
        <v>100</v>
      </c>
      <c r="D130" s="119">
        <v>146.35</v>
      </c>
      <c r="E130" s="2">
        <v>39.6</v>
      </c>
    </row>
    <row r="131" spans="1:5">
      <c r="A131" s="31">
        <v>2</v>
      </c>
      <c r="B131" s="11" t="s">
        <v>67</v>
      </c>
      <c r="C131" s="12">
        <v>160</v>
      </c>
      <c r="D131" s="93">
        <v>25</v>
      </c>
      <c r="E131" s="42">
        <v>25</v>
      </c>
    </row>
    <row r="132" spans="1:5">
      <c r="A132" s="1">
        <v>3</v>
      </c>
      <c r="B132" s="62" t="s">
        <v>27</v>
      </c>
      <c r="C132" s="63">
        <v>30</v>
      </c>
      <c r="D132" s="63">
        <v>78.569999999999993</v>
      </c>
      <c r="E132" s="1">
        <v>3</v>
      </c>
    </row>
    <row r="133" spans="1:5" ht="15.75" thickBot="1">
      <c r="A133" s="1">
        <v>4</v>
      </c>
      <c r="B133" s="85" t="s">
        <v>46</v>
      </c>
      <c r="C133" s="9">
        <v>207</v>
      </c>
      <c r="D133" s="9">
        <v>65.72</v>
      </c>
      <c r="E133" s="1">
        <v>6</v>
      </c>
    </row>
    <row r="134" spans="1:5" ht="15.75" thickBot="1">
      <c r="A134" s="4"/>
      <c r="B134" s="37" t="s">
        <v>19</v>
      </c>
      <c r="C134" s="38">
        <f>SUM(C130:C133)</f>
        <v>497</v>
      </c>
      <c r="D134" s="38">
        <f t="shared" ref="D134:E134" si="15">SUM(D130:D133)</f>
        <v>315.64</v>
      </c>
      <c r="E134" s="38">
        <f t="shared" si="15"/>
        <v>73.599999999999994</v>
      </c>
    </row>
    <row r="135" spans="1:5" ht="15.75" thickBot="1">
      <c r="A135" s="18"/>
      <c r="B135" s="66" t="s">
        <v>32</v>
      </c>
      <c r="C135" s="67"/>
      <c r="D135" s="67"/>
      <c r="E135" s="21"/>
    </row>
    <row r="136" spans="1:5">
      <c r="A136" s="2">
        <v>1</v>
      </c>
      <c r="B136" s="6" t="s">
        <v>33</v>
      </c>
      <c r="C136" s="7">
        <v>200</v>
      </c>
      <c r="D136" s="7">
        <v>136</v>
      </c>
      <c r="E136" s="41">
        <v>25</v>
      </c>
    </row>
    <row r="137" spans="1:5">
      <c r="A137" s="1">
        <v>2</v>
      </c>
      <c r="B137" s="49" t="s">
        <v>65</v>
      </c>
      <c r="C137" s="60">
        <v>45</v>
      </c>
      <c r="D137" s="91">
        <v>105</v>
      </c>
      <c r="E137" s="52">
        <v>24</v>
      </c>
    </row>
    <row r="138" spans="1:5" ht="15.75" thickBot="1">
      <c r="A138" s="31">
        <v>3</v>
      </c>
      <c r="B138" s="11" t="s">
        <v>66</v>
      </c>
      <c r="C138" s="12">
        <v>95</v>
      </c>
      <c r="D138" s="93">
        <v>75.2</v>
      </c>
      <c r="E138" s="42">
        <v>29.8</v>
      </c>
    </row>
    <row r="139" spans="1:5" ht="15.75" thickBot="1">
      <c r="A139" s="13"/>
      <c r="B139" s="56"/>
      <c r="C139" s="94">
        <f>SUM(C136:C138)</f>
        <v>340</v>
      </c>
      <c r="D139" s="94">
        <f t="shared" ref="D139" si="16">SUM(D136:D138)</f>
        <v>316.2</v>
      </c>
      <c r="E139" s="94">
        <f>SUM(E136:E138)</f>
        <v>78.8</v>
      </c>
    </row>
    <row r="140" spans="1:5" ht="15.75" thickBot="1">
      <c r="A140" s="43"/>
      <c r="B140" s="68" t="s">
        <v>34</v>
      </c>
      <c r="C140" s="95">
        <f>C139+C134</f>
        <v>837</v>
      </c>
      <c r="D140" s="95">
        <f t="shared" ref="D140:E140" si="17">D139+D134</f>
        <v>631.83999999999992</v>
      </c>
      <c r="E140" s="95">
        <f t="shared" si="17"/>
        <v>152.39999999999998</v>
      </c>
    </row>
    <row r="141" spans="1:5" ht="15.75" thickBot="1">
      <c r="A141" s="44"/>
      <c r="B141" s="45" t="s">
        <v>22</v>
      </c>
      <c r="C141" s="46"/>
      <c r="D141" s="46"/>
      <c r="E141" s="34"/>
    </row>
    <row r="142" spans="1:5" ht="15.75" thickBot="1">
      <c r="A142" s="18"/>
      <c r="B142" s="19" t="s">
        <v>15</v>
      </c>
      <c r="C142" s="20"/>
      <c r="D142" s="20"/>
      <c r="E142" s="21"/>
    </row>
    <row r="143" spans="1:5">
      <c r="A143" s="2">
        <v>1</v>
      </c>
      <c r="B143" s="6" t="s">
        <v>43</v>
      </c>
      <c r="C143" s="7">
        <v>200</v>
      </c>
      <c r="D143" s="7">
        <v>103.71</v>
      </c>
      <c r="E143" s="2">
        <v>16.3</v>
      </c>
    </row>
    <row r="144" spans="1:5">
      <c r="A144" s="1">
        <v>2</v>
      </c>
      <c r="B144" s="145" t="s">
        <v>84</v>
      </c>
      <c r="C144" s="146">
        <v>110</v>
      </c>
      <c r="D144" s="91">
        <v>163.07</v>
      </c>
      <c r="E144" s="1">
        <v>46</v>
      </c>
    </row>
    <row r="145" spans="1:5">
      <c r="A145" s="1">
        <v>3</v>
      </c>
      <c r="B145" s="49" t="s">
        <v>30</v>
      </c>
      <c r="C145" s="130">
        <v>180</v>
      </c>
      <c r="D145" s="91">
        <v>184.8</v>
      </c>
      <c r="E145" s="1">
        <v>11</v>
      </c>
    </row>
    <row r="146" spans="1:5">
      <c r="A146" s="1">
        <v>4</v>
      </c>
      <c r="B146" s="86" t="s">
        <v>85</v>
      </c>
      <c r="C146" s="10">
        <v>200</v>
      </c>
      <c r="D146" s="10">
        <v>104.99</v>
      </c>
      <c r="E146" s="1">
        <v>13</v>
      </c>
    </row>
    <row r="147" spans="1:5" ht="15.75" thickBot="1">
      <c r="A147" s="1">
        <v>5</v>
      </c>
      <c r="B147" s="11" t="s">
        <v>8</v>
      </c>
      <c r="C147" s="12">
        <v>70</v>
      </c>
      <c r="D147" s="12">
        <v>164.08</v>
      </c>
      <c r="E147" s="1">
        <v>4</v>
      </c>
    </row>
    <row r="148" spans="1:5" ht="15.75" thickBot="1">
      <c r="A148" s="13"/>
      <c r="B148" s="14" t="s">
        <v>9</v>
      </c>
      <c r="C148" s="92">
        <f>SUM(C143:C147)</f>
        <v>760</v>
      </c>
      <c r="D148" s="92">
        <f t="shared" ref="D148:E148" si="18">SUM(D143:D147)</f>
        <v>720.65</v>
      </c>
      <c r="E148" s="92">
        <f t="shared" si="18"/>
        <v>90.3</v>
      </c>
    </row>
    <row r="149" spans="1:5" ht="16.5" thickBot="1">
      <c r="A149" s="47"/>
      <c r="B149" s="69" t="s">
        <v>10</v>
      </c>
      <c r="C149" s="70"/>
      <c r="D149" s="70"/>
      <c r="E149" s="48"/>
    </row>
    <row r="150" spans="1:5">
      <c r="A150" s="2">
        <v>1</v>
      </c>
      <c r="B150" s="87" t="s">
        <v>33</v>
      </c>
      <c r="C150" s="7">
        <v>200</v>
      </c>
      <c r="D150" s="7">
        <v>136</v>
      </c>
      <c r="E150" s="2">
        <v>25</v>
      </c>
    </row>
    <row r="151" spans="1:5" ht="15.75" thickBot="1">
      <c r="A151" s="88">
        <v>2</v>
      </c>
      <c r="B151" s="11" t="s">
        <v>98</v>
      </c>
      <c r="C151" s="12">
        <v>200</v>
      </c>
      <c r="D151" s="93">
        <v>81.900000000000006</v>
      </c>
      <c r="E151" s="42">
        <v>40</v>
      </c>
    </row>
    <row r="152" spans="1:5" ht="15.75" thickBot="1">
      <c r="A152" s="13"/>
      <c r="B152" s="14" t="s">
        <v>23</v>
      </c>
      <c r="C152" s="4">
        <f>SUM(C150:C151)</f>
        <v>400</v>
      </c>
      <c r="D152" s="4">
        <f t="shared" ref="D152:E152" si="19">SUM(D150:D151)</f>
        <v>217.9</v>
      </c>
      <c r="E152" s="4">
        <f t="shared" si="19"/>
        <v>65</v>
      </c>
    </row>
    <row r="153" spans="1:5" ht="15.75" thickBot="1">
      <c r="A153" s="43"/>
      <c r="B153" s="68" t="s">
        <v>34</v>
      </c>
      <c r="C153" s="95">
        <f>C152+C148</f>
        <v>1160</v>
      </c>
      <c r="D153" s="95">
        <f t="shared" ref="D153:E153" si="20">D152+D148</f>
        <v>938.55</v>
      </c>
      <c r="E153" s="95">
        <f t="shared" si="20"/>
        <v>155.30000000000001</v>
      </c>
    </row>
    <row r="154" spans="1:5">
      <c r="A154" s="28"/>
      <c r="B154" s="29"/>
      <c r="C154" s="26"/>
      <c r="D154" s="26"/>
      <c r="E154" s="26"/>
    </row>
    <row r="155" spans="1:5">
      <c r="A155" s="28"/>
      <c r="B155" s="29"/>
      <c r="C155" s="28"/>
      <c r="D155" s="28"/>
      <c r="E155" s="30"/>
    </row>
    <row r="156" spans="1:5">
      <c r="A156" s="50" t="s">
        <v>5</v>
      </c>
      <c r="B156" s="50"/>
      <c r="C156" s="50" t="s">
        <v>28</v>
      </c>
      <c r="D156" s="50"/>
      <c r="E156" s="50"/>
    </row>
    <row r="157" spans="1:5">
      <c r="A157" s="50" t="s">
        <v>24</v>
      </c>
      <c r="B157" s="50"/>
      <c r="C157" s="50" t="s">
        <v>6</v>
      </c>
      <c r="D157" s="50"/>
      <c r="E157" s="50"/>
    </row>
    <row r="160" spans="1:5">
      <c r="A160" s="23"/>
      <c r="B160" s="36" t="s">
        <v>0</v>
      </c>
      <c r="C160" s="23" t="s">
        <v>1</v>
      </c>
      <c r="D160" s="23"/>
      <c r="E160" s="23"/>
    </row>
    <row r="161" spans="1:5">
      <c r="A161" s="24"/>
      <c r="B161" s="25" t="s">
        <v>20</v>
      </c>
      <c r="C161" s="24"/>
      <c r="D161" s="24"/>
      <c r="E161" s="24"/>
    </row>
    <row r="162" spans="1:5">
      <c r="A162" s="24"/>
      <c r="B162" s="25" t="s">
        <v>21</v>
      </c>
      <c r="C162" s="24"/>
      <c r="D162" s="24"/>
      <c r="E162" s="24"/>
    </row>
    <row r="163" spans="1:5">
      <c r="A163" s="24"/>
      <c r="B163" s="25"/>
      <c r="C163" s="24"/>
      <c r="D163" s="24"/>
      <c r="E163" s="24"/>
    </row>
    <row r="164" spans="1:5">
      <c r="A164" s="24"/>
      <c r="B164" s="160" t="s">
        <v>99</v>
      </c>
      <c r="C164" s="24"/>
      <c r="D164" s="24"/>
      <c r="E164" s="24"/>
    </row>
    <row r="165" spans="1:5" ht="15.75" thickBot="1">
      <c r="A165" s="24"/>
      <c r="B165" s="26" t="s">
        <v>11</v>
      </c>
      <c r="C165" s="24"/>
      <c r="D165" s="24"/>
      <c r="E165" s="24"/>
    </row>
    <row r="166" spans="1:5" ht="15.75" thickBot="1">
      <c r="A166" s="4" t="s">
        <v>2</v>
      </c>
      <c r="B166" s="27" t="s">
        <v>3</v>
      </c>
      <c r="C166" s="4" t="s">
        <v>7</v>
      </c>
      <c r="D166" s="4" t="s">
        <v>45</v>
      </c>
      <c r="E166" s="4" t="s">
        <v>4</v>
      </c>
    </row>
    <row r="167" spans="1:5" ht="15.75" thickBot="1">
      <c r="A167" s="18"/>
      <c r="B167" s="19" t="s">
        <v>14</v>
      </c>
      <c r="C167" s="20"/>
      <c r="D167" s="20"/>
      <c r="E167" s="21"/>
    </row>
    <row r="168" spans="1:5">
      <c r="A168" s="2">
        <v>1</v>
      </c>
      <c r="B168" s="147" t="s">
        <v>87</v>
      </c>
      <c r="C168" s="8">
        <v>60</v>
      </c>
      <c r="D168" s="2">
        <v>6.6</v>
      </c>
      <c r="E168" s="2">
        <v>13</v>
      </c>
    </row>
    <row r="169" spans="1:5">
      <c r="A169" s="1">
        <v>2</v>
      </c>
      <c r="B169" s="108" t="s">
        <v>61</v>
      </c>
      <c r="C169" s="10">
        <v>250</v>
      </c>
      <c r="D169" s="10">
        <v>400.26</v>
      </c>
      <c r="E169" s="1">
        <v>52.5</v>
      </c>
    </row>
    <row r="170" spans="1:5">
      <c r="A170" s="1">
        <v>3</v>
      </c>
      <c r="B170" s="62" t="s">
        <v>18</v>
      </c>
      <c r="C170" s="63">
        <v>30</v>
      </c>
      <c r="D170" s="3">
        <v>69.599999999999994</v>
      </c>
      <c r="E170" s="1">
        <v>2</v>
      </c>
    </row>
    <row r="171" spans="1:5" ht="15.75" thickBot="1">
      <c r="A171" s="1">
        <v>4</v>
      </c>
      <c r="B171" s="104" t="s">
        <v>46</v>
      </c>
      <c r="C171" s="120">
        <v>207</v>
      </c>
      <c r="D171" s="93">
        <v>63.75</v>
      </c>
      <c r="E171" s="1">
        <v>6</v>
      </c>
    </row>
    <row r="172" spans="1:5" ht="15.75" thickBot="1">
      <c r="A172" s="4"/>
      <c r="B172" s="37" t="s">
        <v>19</v>
      </c>
      <c r="C172" s="38">
        <f>SUM(C168:C171)</f>
        <v>547</v>
      </c>
      <c r="D172" s="38">
        <f t="shared" ref="D172:E172" si="21">SUM(D168:D171)</f>
        <v>540.21</v>
      </c>
      <c r="E172" s="38">
        <f t="shared" si="21"/>
        <v>73.5</v>
      </c>
    </row>
    <row r="173" spans="1:5" ht="15.75" thickBot="1">
      <c r="A173" s="18"/>
      <c r="B173" s="66" t="s">
        <v>32</v>
      </c>
      <c r="C173" s="67"/>
      <c r="D173" s="67"/>
      <c r="E173" s="21"/>
    </row>
    <row r="174" spans="1:5">
      <c r="A174" s="2">
        <v>1</v>
      </c>
      <c r="B174" s="6" t="s">
        <v>33</v>
      </c>
      <c r="C174" s="7">
        <v>200</v>
      </c>
      <c r="D174" s="96">
        <v>136</v>
      </c>
      <c r="E174" s="41">
        <v>25</v>
      </c>
    </row>
    <row r="175" spans="1:5">
      <c r="A175" s="1">
        <v>2</v>
      </c>
      <c r="B175" s="49" t="s">
        <v>100</v>
      </c>
      <c r="C175" s="60">
        <v>30</v>
      </c>
      <c r="D175" s="97">
        <v>105</v>
      </c>
      <c r="E175" s="52">
        <v>23</v>
      </c>
    </row>
    <row r="176" spans="1:5" ht="15.75" thickBot="1">
      <c r="A176" s="31">
        <v>3</v>
      </c>
      <c r="B176" s="32" t="s">
        <v>25</v>
      </c>
      <c r="C176" s="22">
        <v>160</v>
      </c>
      <c r="D176" s="99">
        <v>75.2</v>
      </c>
      <c r="E176" s="42">
        <v>31</v>
      </c>
    </row>
    <row r="177" spans="1:5" ht="16.5" thickBot="1">
      <c r="A177" s="13"/>
      <c r="B177" s="56"/>
      <c r="C177" s="124">
        <f>SUM(C174:C176)</f>
        <v>390</v>
      </c>
      <c r="D177" s="125">
        <f>SUM(D174:D176)</f>
        <v>316.2</v>
      </c>
      <c r="E177" s="126">
        <f>SUM(E174:E176)</f>
        <v>79</v>
      </c>
    </row>
    <row r="178" spans="1:5" ht="15.75" thickBot="1">
      <c r="A178" s="43"/>
      <c r="B178" s="68" t="s">
        <v>34</v>
      </c>
      <c r="C178" s="95">
        <f>C177+C172</f>
        <v>937</v>
      </c>
      <c r="D178" s="95">
        <f>D177+D172</f>
        <v>856.41000000000008</v>
      </c>
      <c r="E178" s="95">
        <f>E177+E172</f>
        <v>152.5</v>
      </c>
    </row>
    <row r="179" spans="1:5" ht="15.75" thickBot="1">
      <c r="A179" s="44"/>
      <c r="B179" s="45" t="s">
        <v>22</v>
      </c>
      <c r="C179" s="46"/>
      <c r="D179" s="46"/>
      <c r="E179" s="34"/>
    </row>
    <row r="180" spans="1:5" ht="15.75" thickBot="1">
      <c r="A180" s="18"/>
      <c r="B180" s="19" t="s">
        <v>15</v>
      </c>
      <c r="C180" s="20"/>
      <c r="D180" s="20"/>
      <c r="E180" s="21"/>
    </row>
    <row r="181" spans="1:5">
      <c r="A181" s="2">
        <v>1</v>
      </c>
      <c r="B181" s="6" t="s">
        <v>88</v>
      </c>
      <c r="C181" s="7">
        <v>200</v>
      </c>
      <c r="D181" s="7">
        <v>100</v>
      </c>
      <c r="E181" s="2">
        <v>12.4</v>
      </c>
    </row>
    <row r="182" spans="1:5">
      <c r="A182" s="1">
        <v>2</v>
      </c>
      <c r="B182" s="116" t="s">
        <v>89</v>
      </c>
      <c r="C182" s="109">
        <v>100</v>
      </c>
      <c r="D182" s="12">
        <v>230</v>
      </c>
      <c r="E182" s="1">
        <v>48</v>
      </c>
    </row>
    <row r="183" spans="1:5">
      <c r="A183" s="1">
        <v>3</v>
      </c>
      <c r="B183" s="39" t="s">
        <v>29</v>
      </c>
      <c r="C183" s="3">
        <v>30</v>
      </c>
      <c r="D183" s="3">
        <v>17.23</v>
      </c>
      <c r="E183" s="1">
        <v>3</v>
      </c>
    </row>
    <row r="184" spans="1:5">
      <c r="A184" s="1">
        <v>4</v>
      </c>
      <c r="B184" s="106" t="s">
        <v>47</v>
      </c>
      <c r="C184" s="107">
        <v>180</v>
      </c>
      <c r="D184" s="53">
        <v>214.93</v>
      </c>
      <c r="E184" s="1">
        <v>10</v>
      </c>
    </row>
    <row r="185" spans="1:5">
      <c r="A185" s="1">
        <v>5</v>
      </c>
      <c r="B185" s="86" t="s">
        <v>62</v>
      </c>
      <c r="C185" s="10">
        <v>200</v>
      </c>
      <c r="D185" s="10">
        <v>117.42</v>
      </c>
      <c r="E185" s="1">
        <v>13</v>
      </c>
    </row>
    <row r="186" spans="1:5" ht="15.75" thickBot="1">
      <c r="A186" s="1">
        <v>6</v>
      </c>
      <c r="B186" s="11" t="s">
        <v>8</v>
      </c>
      <c r="C186" s="12">
        <v>70</v>
      </c>
      <c r="D186" s="12">
        <v>162.4</v>
      </c>
      <c r="E186" s="1">
        <v>4</v>
      </c>
    </row>
    <row r="187" spans="1:5" ht="15.75" thickBot="1">
      <c r="A187" s="13"/>
      <c r="B187" s="14" t="s">
        <v>9</v>
      </c>
      <c r="C187" s="92">
        <f>SUM(C181:C186)</f>
        <v>780</v>
      </c>
      <c r="D187" s="92">
        <f t="shared" ref="D187:E187" si="22">SUM(D181:D186)</f>
        <v>841.98</v>
      </c>
      <c r="E187" s="92">
        <f t="shared" si="22"/>
        <v>90.4</v>
      </c>
    </row>
    <row r="188" spans="1:5" ht="16.5" thickBot="1">
      <c r="A188" s="47"/>
      <c r="B188" s="69" t="s">
        <v>10</v>
      </c>
      <c r="C188" s="70"/>
      <c r="D188" s="70"/>
      <c r="E188" s="48"/>
    </row>
    <row r="189" spans="1:5">
      <c r="A189" s="2">
        <v>1</v>
      </c>
      <c r="B189" s="87" t="s">
        <v>33</v>
      </c>
      <c r="C189" s="7">
        <v>200</v>
      </c>
      <c r="D189" s="7">
        <v>136</v>
      </c>
      <c r="E189" s="2">
        <v>25</v>
      </c>
    </row>
    <row r="190" spans="1:5">
      <c r="A190" s="1">
        <v>2</v>
      </c>
      <c r="B190" s="49" t="s">
        <v>94</v>
      </c>
      <c r="C190" s="60">
        <v>30</v>
      </c>
      <c r="D190" s="97">
        <v>105</v>
      </c>
      <c r="E190" s="52">
        <v>12</v>
      </c>
    </row>
    <row r="191" spans="1:5" ht="15.75" thickBot="1">
      <c r="A191" s="40">
        <v>2</v>
      </c>
      <c r="B191" s="64" t="s">
        <v>67</v>
      </c>
      <c r="C191" s="55">
        <v>160</v>
      </c>
      <c r="D191" s="98">
        <v>72.5</v>
      </c>
      <c r="E191" s="52">
        <v>25</v>
      </c>
    </row>
    <row r="192" spans="1:5" ht="15.75" thickBot="1">
      <c r="A192" s="13"/>
      <c r="B192" s="14" t="s">
        <v>23</v>
      </c>
      <c r="C192" s="4">
        <f>SUM(C189:C191)</f>
        <v>390</v>
      </c>
      <c r="D192" s="4">
        <f>SUM(D189:D191)</f>
        <v>313.5</v>
      </c>
      <c r="E192" s="4">
        <f>SUM(E189:E191)</f>
        <v>62</v>
      </c>
    </row>
    <row r="193" spans="1:5" ht="15.75" thickBot="1">
      <c r="A193" s="43"/>
      <c r="B193" s="68" t="s">
        <v>34</v>
      </c>
      <c r="C193" s="95">
        <f>C192+C187</f>
        <v>1170</v>
      </c>
      <c r="D193" s="95">
        <f>D192+D187</f>
        <v>1155.48</v>
      </c>
      <c r="E193" s="95">
        <f>E192+E187</f>
        <v>152.4</v>
      </c>
    </row>
    <row r="194" spans="1:5">
      <c r="A194" s="28"/>
      <c r="B194" s="29"/>
      <c r="C194" s="26"/>
      <c r="D194" s="26"/>
      <c r="E194" s="26"/>
    </row>
    <row r="195" spans="1:5">
      <c r="A195" s="28"/>
      <c r="B195" s="29"/>
      <c r="C195" s="28"/>
      <c r="D195" s="28"/>
      <c r="E195" s="30"/>
    </row>
    <row r="196" spans="1:5">
      <c r="A196" s="50" t="s">
        <v>5</v>
      </c>
      <c r="B196" s="50"/>
      <c r="C196" s="50" t="s">
        <v>28</v>
      </c>
      <c r="D196" s="50"/>
      <c r="E196" s="50"/>
    </row>
    <row r="197" spans="1:5">
      <c r="A197" s="50" t="s">
        <v>24</v>
      </c>
      <c r="B197" s="50"/>
      <c r="C197" s="50" t="s">
        <v>6</v>
      </c>
      <c r="D197" s="50"/>
      <c r="E197" s="50"/>
    </row>
  </sheetData>
  <pageMargins left="0.70866141732283472" right="0.70866141732283472" top="0.74803149606299213" bottom="0.74803149606299213" header="0.31496062992125984" footer="0.31496062992125984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E210"/>
  <sheetViews>
    <sheetView workbookViewId="0">
      <selection activeCell="B213" sqref="B213"/>
    </sheetView>
  </sheetViews>
  <sheetFormatPr defaultRowHeight="15"/>
  <cols>
    <col min="1" max="1" width="7.5703125" customWidth="1"/>
    <col min="2" max="2" width="45.140625" customWidth="1"/>
    <col min="3" max="3" width="10.85546875" customWidth="1"/>
    <col min="4" max="4" width="11.42578125" customWidth="1"/>
    <col min="5" max="5" width="10" customWidth="1"/>
  </cols>
  <sheetData>
    <row r="1" spans="1:5">
      <c r="A1" s="23"/>
      <c r="B1" s="36" t="s">
        <v>0</v>
      </c>
      <c r="C1" s="23" t="s">
        <v>1</v>
      </c>
      <c r="D1" s="23"/>
    </row>
    <row r="2" spans="1:5">
      <c r="A2" s="24"/>
      <c r="B2" s="25" t="s">
        <v>35</v>
      </c>
      <c r="C2" s="24"/>
      <c r="D2" s="24"/>
    </row>
    <row r="3" spans="1:5">
      <c r="A3" s="24"/>
      <c r="B3" s="25" t="s">
        <v>36</v>
      </c>
      <c r="C3" s="24"/>
      <c r="D3" s="24"/>
    </row>
    <row r="4" spans="1:5">
      <c r="A4" s="24"/>
      <c r="B4" s="25"/>
      <c r="C4" s="24"/>
      <c r="D4" s="24"/>
    </row>
    <row r="5" spans="1:5">
      <c r="A5" s="24"/>
      <c r="B5" s="160" t="s">
        <v>107</v>
      </c>
      <c r="C5" s="24"/>
      <c r="D5" s="24"/>
      <c r="E5" s="24"/>
    </row>
    <row r="6" spans="1:5" ht="15.75" thickBot="1">
      <c r="A6" s="24"/>
      <c r="B6" s="26" t="s">
        <v>11</v>
      </c>
      <c r="C6" s="24"/>
      <c r="D6" s="24"/>
      <c r="E6" s="24"/>
    </row>
    <row r="7" spans="1:5" ht="15.75" thickBot="1">
      <c r="A7" s="4" t="s">
        <v>2</v>
      </c>
      <c r="B7" s="27" t="s">
        <v>3</v>
      </c>
      <c r="C7" s="4" t="s">
        <v>7</v>
      </c>
      <c r="D7" s="4" t="s">
        <v>45</v>
      </c>
      <c r="E7" s="4" t="s">
        <v>4</v>
      </c>
    </row>
    <row r="8" spans="1:5" ht="15.75" thickBot="1">
      <c r="A8" s="73"/>
      <c r="B8" s="74" t="s">
        <v>37</v>
      </c>
      <c r="C8" s="75"/>
      <c r="D8" s="75"/>
      <c r="E8" s="76"/>
    </row>
    <row r="9" spans="1:5">
      <c r="A9" s="2">
        <v>1</v>
      </c>
      <c r="B9" s="6" t="s">
        <v>108</v>
      </c>
      <c r="C9" s="7">
        <v>250</v>
      </c>
      <c r="D9" s="7">
        <v>295.89999999999998</v>
      </c>
      <c r="E9" s="2">
        <v>39.799999999999997</v>
      </c>
    </row>
    <row r="10" spans="1:5">
      <c r="A10" s="1">
        <v>2</v>
      </c>
      <c r="B10" s="39" t="s">
        <v>109</v>
      </c>
      <c r="C10" s="3">
        <v>30</v>
      </c>
      <c r="D10" s="3">
        <v>70</v>
      </c>
      <c r="E10" s="1">
        <v>21</v>
      </c>
    </row>
    <row r="11" spans="1:5">
      <c r="A11" s="1">
        <v>3</v>
      </c>
      <c r="B11" s="16" t="s">
        <v>27</v>
      </c>
      <c r="C11" s="17">
        <v>30</v>
      </c>
      <c r="D11" s="63">
        <v>78.569999999999993</v>
      </c>
      <c r="E11" s="1">
        <v>2</v>
      </c>
    </row>
    <row r="12" spans="1:5">
      <c r="A12" s="1">
        <v>4</v>
      </c>
      <c r="B12" s="49" t="s">
        <v>71</v>
      </c>
      <c r="C12" s="131">
        <v>30</v>
      </c>
      <c r="D12" s="103">
        <v>105</v>
      </c>
      <c r="E12" s="52">
        <v>12</v>
      </c>
    </row>
    <row r="13" spans="1:5" ht="15.75" thickBot="1">
      <c r="A13" s="1">
        <v>5</v>
      </c>
      <c r="B13" s="104" t="s">
        <v>46</v>
      </c>
      <c r="C13" s="120">
        <v>207</v>
      </c>
      <c r="D13" s="134">
        <v>75.12</v>
      </c>
      <c r="E13" s="1">
        <v>6</v>
      </c>
    </row>
    <row r="14" spans="1:5" ht="15.75" thickBot="1">
      <c r="A14" s="4"/>
      <c r="B14" s="123" t="s">
        <v>19</v>
      </c>
      <c r="C14" s="4">
        <f>SUM(C9:C13)</f>
        <v>547</v>
      </c>
      <c r="D14" s="4">
        <f t="shared" ref="D14:E14" si="0">SUM(D9:D13)</f>
        <v>624.59</v>
      </c>
      <c r="E14" s="4">
        <f t="shared" si="0"/>
        <v>80.8</v>
      </c>
    </row>
    <row r="15" spans="1:5" ht="15.75" thickBot="1">
      <c r="A15" s="18"/>
      <c r="B15" s="19" t="s">
        <v>38</v>
      </c>
      <c r="C15" s="20"/>
      <c r="D15" s="20"/>
      <c r="E15" s="21"/>
    </row>
    <row r="16" spans="1:5">
      <c r="A16" s="2">
        <v>1</v>
      </c>
      <c r="B16" s="33" t="s">
        <v>16</v>
      </c>
      <c r="C16" s="71">
        <v>250</v>
      </c>
      <c r="D16" s="8">
        <v>96.92</v>
      </c>
      <c r="E16" s="2">
        <v>12.2</v>
      </c>
    </row>
    <row r="17" spans="1:5">
      <c r="A17" s="1">
        <v>2</v>
      </c>
      <c r="B17" s="15" t="s">
        <v>80</v>
      </c>
      <c r="C17" s="129">
        <v>100</v>
      </c>
      <c r="D17" s="9">
        <v>207.54</v>
      </c>
      <c r="E17" s="52">
        <v>44.2</v>
      </c>
    </row>
    <row r="18" spans="1:5">
      <c r="A18" s="1">
        <v>3</v>
      </c>
      <c r="B18" s="49" t="s">
        <v>30</v>
      </c>
      <c r="C18" s="53">
        <v>180</v>
      </c>
      <c r="D18" s="91">
        <v>244.49</v>
      </c>
      <c r="E18" s="1">
        <v>11</v>
      </c>
    </row>
    <row r="19" spans="1:5">
      <c r="A19" s="1">
        <v>4</v>
      </c>
      <c r="B19" s="108" t="s">
        <v>48</v>
      </c>
      <c r="C19" s="109">
        <v>200</v>
      </c>
      <c r="D19" s="9">
        <v>90.81</v>
      </c>
      <c r="E19" s="1">
        <v>14</v>
      </c>
    </row>
    <row r="20" spans="1:5" ht="15.75" thickBot="1">
      <c r="A20" s="1">
        <v>5</v>
      </c>
      <c r="B20" s="11" t="s">
        <v>8</v>
      </c>
      <c r="C20" s="110">
        <v>70</v>
      </c>
      <c r="D20" s="55">
        <v>164.08</v>
      </c>
      <c r="E20" s="1">
        <v>4</v>
      </c>
    </row>
    <row r="21" spans="1:5" ht="15.75" thickBot="1">
      <c r="A21" s="13"/>
      <c r="B21" s="123" t="s">
        <v>9</v>
      </c>
      <c r="C21" s="4">
        <f>SUM(C16:C20)</f>
        <v>800</v>
      </c>
      <c r="D21" s="4">
        <f t="shared" ref="D21:E21" si="1">SUM(D16:D20)</f>
        <v>803.84</v>
      </c>
      <c r="E21" s="4">
        <f t="shared" si="1"/>
        <v>85.4</v>
      </c>
    </row>
    <row r="22" spans="1:5" ht="15.75" thickBot="1">
      <c r="A22" s="13"/>
      <c r="B22" s="14" t="s">
        <v>39</v>
      </c>
      <c r="C22" s="92">
        <f>C21+C14</f>
        <v>1347</v>
      </c>
      <c r="D22" s="92">
        <f t="shared" ref="D22:E22" si="2">D21+D14</f>
        <v>1428.43</v>
      </c>
      <c r="E22" s="92">
        <f t="shared" si="2"/>
        <v>166.2</v>
      </c>
    </row>
    <row r="23" spans="1:5" ht="15.75" thickBot="1">
      <c r="A23" s="77"/>
      <c r="B23" s="26" t="s">
        <v>40</v>
      </c>
      <c r="C23" s="24"/>
      <c r="D23" s="24"/>
      <c r="E23" s="78"/>
    </row>
    <row r="24" spans="1:5" ht="15.75" thickBot="1">
      <c r="A24" s="73"/>
      <c r="B24" s="74" t="s">
        <v>38</v>
      </c>
      <c r="C24" s="75"/>
      <c r="D24" s="75"/>
      <c r="E24" s="76"/>
    </row>
    <row r="25" spans="1:5">
      <c r="A25" s="2">
        <v>1</v>
      </c>
      <c r="B25" s="33" t="s">
        <v>16</v>
      </c>
      <c r="C25" s="138">
        <v>250</v>
      </c>
      <c r="D25" s="8">
        <v>96.92</v>
      </c>
      <c r="E25" s="41">
        <v>12.2</v>
      </c>
    </row>
    <row r="26" spans="1:5">
      <c r="A26" s="1">
        <v>2</v>
      </c>
      <c r="B26" s="82" t="s">
        <v>72</v>
      </c>
      <c r="C26" s="137">
        <v>100</v>
      </c>
      <c r="D26" s="9">
        <v>285.89999999999998</v>
      </c>
      <c r="E26" s="52">
        <v>49</v>
      </c>
    </row>
    <row r="27" spans="1:5">
      <c r="A27" s="1">
        <v>3</v>
      </c>
      <c r="B27" s="65" t="s">
        <v>29</v>
      </c>
      <c r="C27" s="105">
        <v>30</v>
      </c>
      <c r="D27" s="3">
        <v>17.23</v>
      </c>
      <c r="E27" s="52">
        <v>3</v>
      </c>
    </row>
    <row r="28" spans="1:5">
      <c r="A28" s="1">
        <v>4</v>
      </c>
      <c r="B28" s="106" t="s">
        <v>47</v>
      </c>
      <c r="C28" s="130">
        <v>180</v>
      </c>
      <c r="D28" s="53">
        <v>214.93</v>
      </c>
      <c r="E28" s="52">
        <v>10</v>
      </c>
    </row>
    <row r="29" spans="1:5">
      <c r="A29" s="1">
        <v>5</v>
      </c>
      <c r="B29" s="108" t="s">
        <v>48</v>
      </c>
      <c r="C29" s="110">
        <v>200</v>
      </c>
      <c r="D29" s="12">
        <v>90.81</v>
      </c>
      <c r="E29" s="52">
        <v>14</v>
      </c>
    </row>
    <row r="30" spans="1:5" ht="15.75" thickBot="1">
      <c r="A30" s="1">
        <v>6</v>
      </c>
      <c r="B30" s="11" t="s">
        <v>8</v>
      </c>
      <c r="C30" s="110">
        <v>70</v>
      </c>
      <c r="D30" s="12">
        <v>164.08</v>
      </c>
      <c r="E30" s="52">
        <v>4</v>
      </c>
    </row>
    <row r="31" spans="1:5" ht="15.75" thickBot="1">
      <c r="A31" s="13"/>
      <c r="B31" s="123" t="s">
        <v>9</v>
      </c>
      <c r="C31" s="13">
        <f>SUM(C25:C30)</f>
        <v>830</v>
      </c>
      <c r="D31" s="13">
        <f t="shared" ref="D31:E31" si="3">SUM(D25:D30)</f>
        <v>869.87</v>
      </c>
      <c r="E31" s="4">
        <f t="shared" si="3"/>
        <v>92.2</v>
      </c>
    </row>
    <row r="32" spans="1:5" ht="15.75" thickBot="1">
      <c r="A32" s="79"/>
      <c r="B32" s="80" t="s">
        <v>10</v>
      </c>
      <c r="C32" s="80"/>
      <c r="D32" s="101"/>
      <c r="E32" s="81"/>
    </row>
    <row r="33" spans="1:5">
      <c r="A33" s="2">
        <v>1</v>
      </c>
      <c r="B33" s="6" t="s">
        <v>33</v>
      </c>
      <c r="C33" s="7">
        <v>200</v>
      </c>
      <c r="D33" s="7">
        <v>136</v>
      </c>
      <c r="E33" s="41">
        <v>25</v>
      </c>
    </row>
    <row r="34" spans="1:5">
      <c r="A34" s="31">
        <v>2</v>
      </c>
      <c r="B34" s="11" t="s">
        <v>110</v>
      </c>
      <c r="C34" s="51">
        <v>75</v>
      </c>
      <c r="D34" s="84">
        <v>297.81</v>
      </c>
      <c r="E34" s="154">
        <v>20</v>
      </c>
    </row>
    <row r="35" spans="1:5" ht="15.75" thickBot="1">
      <c r="A35" s="40">
        <v>3</v>
      </c>
      <c r="B35" s="155" t="s">
        <v>111</v>
      </c>
      <c r="C35" s="127">
        <v>37</v>
      </c>
      <c r="D35" s="127">
        <v>105</v>
      </c>
      <c r="E35" s="127">
        <v>28.8</v>
      </c>
    </row>
    <row r="36" spans="1:5" ht="15.75" thickBot="1">
      <c r="A36" s="4"/>
      <c r="B36" s="156" t="s">
        <v>23</v>
      </c>
      <c r="C36" s="157">
        <f>SUM(C33:C35)</f>
        <v>312</v>
      </c>
      <c r="D36" s="157">
        <f t="shared" ref="D36:E36" si="4">SUM(D33:D35)</f>
        <v>538.80999999999995</v>
      </c>
      <c r="E36" s="157">
        <f t="shared" si="4"/>
        <v>73.8</v>
      </c>
    </row>
    <row r="37" spans="1:5" ht="15.75" thickBot="1">
      <c r="A37" s="13"/>
      <c r="B37" s="14" t="s">
        <v>112</v>
      </c>
      <c r="C37" s="158">
        <f>C36+C31</f>
        <v>1142</v>
      </c>
      <c r="D37" s="158">
        <f t="shared" ref="D37:E37" si="5">D36+D31</f>
        <v>1408.6799999999998</v>
      </c>
      <c r="E37" s="158">
        <f t="shared" si="5"/>
        <v>166</v>
      </c>
    </row>
    <row r="38" spans="1:5">
      <c r="A38" s="28"/>
      <c r="B38" s="29"/>
      <c r="C38" s="28"/>
      <c r="D38" s="30"/>
    </row>
    <row r="39" spans="1:5">
      <c r="A39" s="28"/>
      <c r="B39" s="29"/>
      <c r="C39" s="28"/>
      <c r="D39" s="28"/>
      <c r="E39" s="30"/>
    </row>
    <row r="40" spans="1:5">
      <c r="A40" s="50" t="s">
        <v>5</v>
      </c>
      <c r="B40" s="50"/>
      <c r="C40" s="50" t="s">
        <v>28</v>
      </c>
      <c r="D40" s="50"/>
      <c r="E40" s="50"/>
    </row>
    <row r="41" spans="1:5">
      <c r="A41" s="50" t="s">
        <v>24</v>
      </c>
      <c r="B41" s="50"/>
      <c r="C41" s="50" t="s">
        <v>6</v>
      </c>
      <c r="D41" s="50"/>
      <c r="E41" s="50"/>
    </row>
    <row r="44" spans="1:5">
      <c r="A44" s="23"/>
      <c r="B44" s="36" t="s">
        <v>0</v>
      </c>
      <c r="C44" s="23" t="s">
        <v>1</v>
      </c>
      <c r="D44" s="23"/>
    </row>
    <row r="45" spans="1:5">
      <c r="A45" s="24"/>
      <c r="B45" s="25" t="s">
        <v>35</v>
      </c>
      <c r="C45" s="24"/>
      <c r="D45" s="24"/>
    </row>
    <row r="46" spans="1:5">
      <c r="A46" s="24"/>
      <c r="B46" s="25" t="s">
        <v>36</v>
      </c>
      <c r="C46" s="24"/>
      <c r="D46" s="24"/>
    </row>
    <row r="47" spans="1:5">
      <c r="A47" s="24"/>
      <c r="B47" s="25"/>
      <c r="C47" s="24"/>
      <c r="D47" s="24"/>
    </row>
    <row r="48" spans="1:5">
      <c r="A48" s="24"/>
      <c r="B48" s="160" t="s">
        <v>81</v>
      </c>
      <c r="C48" s="24"/>
      <c r="D48" s="24"/>
      <c r="E48" s="24"/>
    </row>
    <row r="49" spans="1:5" ht="15.75" thickBot="1">
      <c r="A49" s="24"/>
      <c r="B49" s="26" t="s">
        <v>11</v>
      </c>
      <c r="C49" s="24"/>
      <c r="D49" s="24"/>
      <c r="E49" s="24"/>
    </row>
    <row r="50" spans="1:5" ht="15.75" thickBot="1">
      <c r="A50" s="4" t="s">
        <v>2</v>
      </c>
      <c r="B50" s="27" t="s">
        <v>3</v>
      </c>
      <c r="C50" s="4" t="s">
        <v>7</v>
      </c>
      <c r="D50" s="4" t="s">
        <v>45</v>
      </c>
      <c r="E50" s="4" t="s">
        <v>4</v>
      </c>
    </row>
    <row r="51" spans="1:5" ht="15.75" thickBot="1">
      <c r="A51" s="73"/>
      <c r="B51" s="74" t="s">
        <v>37</v>
      </c>
      <c r="C51" s="75"/>
      <c r="D51" s="75"/>
      <c r="E51" s="76"/>
    </row>
    <row r="52" spans="1:5">
      <c r="A52" s="2">
        <v>1</v>
      </c>
      <c r="B52" s="112" t="s">
        <v>51</v>
      </c>
      <c r="C52" s="113">
        <v>125</v>
      </c>
      <c r="D52" s="7">
        <v>334.33</v>
      </c>
      <c r="E52" s="2">
        <v>43.9</v>
      </c>
    </row>
    <row r="53" spans="1:5">
      <c r="A53" s="1">
        <v>2</v>
      </c>
      <c r="B53" s="11" t="s">
        <v>52</v>
      </c>
      <c r="C53" s="12">
        <v>30</v>
      </c>
      <c r="D53" s="12">
        <v>75</v>
      </c>
      <c r="E53" s="1">
        <v>9</v>
      </c>
    </row>
    <row r="54" spans="1:5">
      <c r="A54" s="1">
        <v>3</v>
      </c>
      <c r="B54" s="49" t="s">
        <v>75</v>
      </c>
      <c r="C54" s="60">
        <v>30</v>
      </c>
      <c r="D54" s="91">
        <v>105</v>
      </c>
      <c r="E54" s="52">
        <v>17.100000000000001</v>
      </c>
    </row>
    <row r="55" spans="1:5">
      <c r="A55" s="1">
        <v>4</v>
      </c>
      <c r="B55" s="62" t="s">
        <v>18</v>
      </c>
      <c r="C55" s="63">
        <v>30</v>
      </c>
      <c r="D55" s="3">
        <v>69.599999999999994</v>
      </c>
      <c r="E55" s="1">
        <v>2</v>
      </c>
    </row>
    <row r="56" spans="1:5" ht="15.75" thickBot="1">
      <c r="A56" s="1">
        <v>5</v>
      </c>
      <c r="B56" s="11" t="s">
        <v>53</v>
      </c>
      <c r="C56" s="12">
        <v>200</v>
      </c>
      <c r="D56" s="12">
        <v>63.75</v>
      </c>
      <c r="E56" s="1">
        <v>3</v>
      </c>
    </row>
    <row r="57" spans="1:5" ht="15.75" thickBot="1">
      <c r="A57" s="4"/>
      <c r="B57" s="14" t="s">
        <v>19</v>
      </c>
      <c r="C57" s="4">
        <f>SUM(C52:C56)</f>
        <v>415</v>
      </c>
      <c r="D57" s="4">
        <f t="shared" ref="D57:E57" si="6">SUM(D52:D56)</f>
        <v>647.67999999999995</v>
      </c>
      <c r="E57" s="4">
        <f t="shared" si="6"/>
        <v>75</v>
      </c>
    </row>
    <row r="58" spans="1:5" ht="15.75" thickBot="1">
      <c r="A58" s="18"/>
      <c r="B58" s="19" t="s">
        <v>38</v>
      </c>
      <c r="C58" s="20"/>
      <c r="D58" s="20"/>
      <c r="E58" s="21"/>
    </row>
    <row r="59" spans="1:5">
      <c r="A59" s="2">
        <v>1</v>
      </c>
      <c r="B59" s="6" t="s">
        <v>54</v>
      </c>
      <c r="C59" s="142">
        <v>250</v>
      </c>
      <c r="D59" s="8">
        <v>126.36</v>
      </c>
      <c r="E59" s="2">
        <v>12</v>
      </c>
    </row>
    <row r="60" spans="1:5">
      <c r="A60" s="1">
        <v>2</v>
      </c>
      <c r="B60" s="116" t="s">
        <v>55</v>
      </c>
      <c r="C60" s="110">
        <v>100</v>
      </c>
      <c r="D60" s="12">
        <v>223.37</v>
      </c>
      <c r="E60" s="1">
        <v>47</v>
      </c>
    </row>
    <row r="61" spans="1:5">
      <c r="A61" s="1">
        <v>3</v>
      </c>
      <c r="B61" s="117" t="s">
        <v>56</v>
      </c>
      <c r="C61" s="110">
        <v>180</v>
      </c>
      <c r="D61" s="12">
        <v>130.33000000000001</v>
      </c>
      <c r="E61" s="1">
        <v>19</v>
      </c>
    </row>
    <row r="62" spans="1:5">
      <c r="A62" s="1">
        <v>4</v>
      </c>
      <c r="B62" s="57" t="s">
        <v>73</v>
      </c>
      <c r="C62" s="105">
        <v>200</v>
      </c>
      <c r="D62" s="10">
        <v>80</v>
      </c>
      <c r="E62" s="1">
        <v>11</v>
      </c>
    </row>
    <row r="63" spans="1:5" ht="15.75" thickBot="1">
      <c r="A63" s="1">
        <v>5</v>
      </c>
      <c r="B63" s="11" t="s">
        <v>8</v>
      </c>
      <c r="C63" s="110">
        <v>70</v>
      </c>
      <c r="D63" s="12">
        <v>164.08</v>
      </c>
      <c r="E63" s="1">
        <v>4</v>
      </c>
    </row>
    <row r="64" spans="1:5" ht="15.75" thickBot="1">
      <c r="A64" s="13"/>
      <c r="B64" s="14" t="s">
        <v>9</v>
      </c>
      <c r="C64" s="13">
        <f>SUM(C59:C63)</f>
        <v>800</v>
      </c>
      <c r="D64" s="13">
        <f t="shared" ref="D64:E64" si="7">SUM(D59:D63)</f>
        <v>724.1400000000001</v>
      </c>
      <c r="E64" s="4">
        <f t="shared" si="7"/>
        <v>93</v>
      </c>
    </row>
    <row r="65" spans="1:5" ht="15.75" thickBot="1">
      <c r="A65" s="13"/>
      <c r="B65" s="14" t="s">
        <v>39</v>
      </c>
      <c r="C65" s="92">
        <f>C64+C57</f>
        <v>1215</v>
      </c>
      <c r="D65" s="92">
        <f t="shared" ref="D65:E65" si="8">D64+D57</f>
        <v>1371.8200000000002</v>
      </c>
      <c r="E65" s="92">
        <f t="shared" si="8"/>
        <v>168</v>
      </c>
    </row>
    <row r="66" spans="1:5" ht="15.75" thickBot="1">
      <c r="A66" s="77"/>
      <c r="B66" s="26" t="s">
        <v>40</v>
      </c>
      <c r="C66" s="24"/>
      <c r="D66" s="24"/>
      <c r="E66" s="78"/>
    </row>
    <row r="67" spans="1:5" ht="15.75" thickBot="1">
      <c r="A67" s="73"/>
      <c r="B67" s="74" t="s">
        <v>38</v>
      </c>
      <c r="C67" s="75"/>
      <c r="D67" s="75"/>
      <c r="E67" s="76"/>
    </row>
    <row r="68" spans="1:5">
      <c r="A68" s="2">
        <v>1</v>
      </c>
      <c r="B68" s="6" t="s">
        <v>54</v>
      </c>
      <c r="C68" s="142">
        <v>250</v>
      </c>
      <c r="D68" s="8">
        <v>126.36</v>
      </c>
      <c r="E68" s="2">
        <v>12</v>
      </c>
    </row>
    <row r="69" spans="1:5">
      <c r="A69" s="1">
        <v>2</v>
      </c>
      <c r="B69" s="116" t="s">
        <v>55</v>
      </c>
      <c r="C69" s="110">
        <v>100</v>
      </c>
      <c r="D69" s="12">
        <v>223.37</v>
      </c>
      <c r="E69" s="1">
        <v>47</v>
      </c>
    </row>
    <row r="70" spans="1:5">
      <c r="A70" s="1">
        <v>3</v>
      </c>
      <c r="B70" s="117" t="s">
        <v>56</v>
      </c>
      <c r="C70" s="110">
        <v>180</v>
      </c>
      <c r="D70" s="12">
        <v>130.33000000000001</v>
      </c>
      <c r="E70" s="1">
        <v>19</v>
      </c>
    </row>
    <row r="71" spans="1:5">
      <c r="A71" s="1">
        <v>4</v>
      </c>
      <c r="B71" s="57" t="s">
        <v>73</v>
      </c>
      <c r="C71" s="105">
        <v>200</v>
      </c>
      <c r="D71" s="10">
        <v>80</v>
      </c>
      <c r="E71" s="1">
        <v>11</v>
      </c>
    </row>
    <row r="72" spans="1:5" ht="15.75" thickBot="1">
      <c r="A72" s="1">
        <v>5</v>
      </c>
      <c r="B72" s="11" t="s">
        <v>8</v>
      </c>
      <c r="C72" s="110">
        <v>70</v>
      </c>
      <c r="D72" s="12">
        <v>164.08</v>
      </c>
      <c r="E72" s="1">
        <v>4</v>
      </c>
    </row>
    <row r="73" spans="1:5" ht="15.75" thickBot="1">
      <c r="A73" s="13"/>
      <c r="B73" s="14" t="s">
        <v>9</v>
      </c>
      <c r="C73" s="13">
        <f>SUM(C68:C72)</f>
        <v>800</v>
      </c>
      <c r="D73" s="13">
        <f t="shared" ref="D73:E73" si="9">SUM(D68:D72)</f>
        <v>724.1400000000001</v>
      </c>
      <c r="E73" s="4">
        <f t="shared" si="9"/>
        <v>93</v>
      </c>
    </row>
    <row r="74" spans="1:5" ht="15.75" thickBot="1">
      <c r="A74" s="79"/>
      <c r="B74" s="80" t="s">
        <v>10</v>
      </c>
      <c r="C74" s="80"/>
      <c r="D74" s="101"/>
      <c r="E74" s="81"/>
    </row>
    <row r="75" spans="1:5">
      <c r="A75" s="2">
        <v>1</v>
      </c>
      <c r="B75" s="112" t="s">
        <v>51</v>
      </c>
      <c r="C75" s="113">
        <v>125</v>
      </c>
      <c r="D75" s="7">
        <v>334.33</v>
      </c>
      <c r="E75" s="2">
        <v>43.9</v>
      </c>
    </row>
    <row r="76" spans="1:5">
      <c r="A76" s="1">
        <v>2</v>
      </c>
      <c r="B76" s="11" t="s">
        <v>52</v>
      </c>
      <c r="C76" s="12">
        <v>30</v>
      </c>
      <c r="D76" s="12">
        <v>75</v>
      </c>
      <c r="E76" s="1">
        <v>9</v>
      </c>
    </row>
    <row r="77" spans="1:5">
      <c r="A77" s="1">
        <v>3</v>
      </c>
      <c r="B77" s="49" t="s">
        <v>75</v>
      </c>
      <c r="C77" s="60">
        <v>30</v>
      </c>
      <c r="D77" s="91">
        <v>105</v>
      </c>
      <c r="E77" s="52">
        <v>17.100000000000001</v>
      </c>
    </row>
    <row r="78" spans="1:5">
      <c r="A78" s="1">
        <v>4</v>
      </c>
      <c r="B78" s="62" t="s">
        <v>18</v>
      </c>
      <c r="C78" s="63">
        <v>30</v>
      </c>
      <c r="D78" s="3">
        <v>69.599999999999994</v>
      </c>
      <c r="E78" s="1">
        <v>2</v>
      </c>
    </row>
    <row r="79" spans="1:5" ht="15.75" thickBot="1">
      <c r="A79" s="1">
        <v>5</v>
      </c>
      <c r="B79" s="11" t="s">
        <v>53</v>
      </c>
      <c r="C79" s="12">
        <v>200</v>
      </c>
      <c r="D79" s="12">
        <v>63.75</v>
      </c>
      <c r="E79" s="1">
        <v>3</v>
      </c>
    </row>
    <row r="80" spans="1:5" ht="15.75" thickBot="1">
      <c r="A80" s="4"/>
      <c r="B80" s="14" t="s">
        <v>19</v>
      </c>
      <c r="C80" s="4">
        <f>SUM(C75:C79)</f>
        <v>415</v>
      </c>
      <c r="D80" s="4">
        <f t="shared" ref="D80:E80" si="10">SUM(D75:D79)</f>
        <v>647.67999999999995</v>
      </c>
      <c r="E80" s="4">
        <f t="shared" si="10"/>
        <v>75</v>
      </c>
    </row>
    <row r="81" spans="1:5" ht="15.75" thickBot="1">
      <c r="A81" s="13"/>
      <c r="B81" s="14" t="s">
        <v>41</v>
      </c>
      <c r="C81" s="92">
        <f>C80+C73</f>
        <v>1215</v>
      </c>
      <c r="D81" s="92">
        <f t="shared" ref="D81:E81" si="11">D80+D73</f>
        <v>1371.8200000000002</v>
      </c>
      <c r="E81" s="92">
        <f t="shared" si="11"/>
        <v>168</v>
      </c>
    </row>
    <row r="82" spans="1:5">
      <c r="A82" s="28"/>
      <c r="B82" s="29"/>
      <c r="C82" s="28"/>
      <c r="D82" s="30"/>
    </row>
    <row r="83" spans="1:5">
      <c r="A83" s="28"/>
      <c r="B83" s="29"/>
      <c r="C83" s="28"/>
      <c r="D83" s="28"/>
      <c r="E83" s="30"/>
    </row>
    <row r="84" spans="1:5">
      <c r="A84" s="50" t="s">
        <v>5</v>
      </c>
      <c r="B84" s="50"/>
      <c r="C84" s="50" t="s">
        <v>28</v>
      </c>
      <c r="D84" s="50"/>
      <c r="E84" s="50"/>
    </row>
    <row r="85" spans="1:5">
      <c r="A85" s="50" t="s">
        <v>24</v>
      </c>
      <c r="B85" s="50"/>
      <c r="C85" s="50" t="s">
        <v>6</v>
      </c>
      <c r="D85" s="50"/>
      <c r="E85" s="50"/>
    </row>
    <row r="88" spans="1:5">
      <c r="A88" s="23"/>
      <c r="B88" s="36" t="s">
        <v>0</v>
      </c>
      <c r="C88" s="23" t="s">
        <v>1</v>
      </c>
      <c r="D88" s="23"/>
    </row>
    <row r="89" spans="1:5">
      <c r="A89" s="24"/>
      <c r="B89" s="25" t="s">
        <v>35</v>
      </c>
      <c r="C89" s="24"/>
      <c r="D89" s="24"/>
    </row>
    <row r="90" spans="1:5">
      <c r="A90" s="24"/>
      <c r="B90" s="25" t="s">
        <v>36</v>
      </c>
      <c r="C90" s="24"/>
      <c r="D90" s="24"/>
    </row>
    <row r="91" spans="1:5">
      <c r="A91" s="24"/>
      <c r="B91" s="25"/>
      <c r="C91" s="24"/>
      <c r="D91" s="24"/>
    </row>
    <row r="92" spans="1:5">
      <c r="A92" s="24"/>
      <c r="B92" s="160" t="s">
        <v>103</v>
      </c>
      <c r="C92" s="24"/>
      <c r="D92" s="24"/>
      <c r="E92" s="24"/>
    </row>
    <row r="93" spans="1:5" ht="15.75" thickBot="1">
      <c r="A93" s="24"/>
      <c r="B93" s="26" t="s">
        <v>11</v>
      </c>
      <c r="C93" s="24"/>
      <c r="D93" s="24"/>
      <c r="E93" s="24"/>
    </row>
    <row r="94" spans="1:5" ht="15.75" thickBot="1">
      <c r="A94" s="4" t="s">
        <v>2</v>
      </c>
      <c r="B94" s="27" t="s">
        <v>3</v>
      </c>
      <c r="C94" s="4" t="s">
        <v>7</v>
      </c>
      <c r="D94" s="4" t="s">
        <v>45</v>
      </c>
      <c r="E94" s="4" t="s">
        <v>4</v>
      </c>
    </row>
    <row r="95" spans="1:5" ht="15.75" thickBot="1">
      <c r="A95" s="73"/>
      <c r="B95" s="74" t="s">
        <v>37</v>
      </c>
      <c r="C95" s="75"/>
      <c r="D95" s="75"/>
      <c r="E95" s="76"/>
    </row>
    <row r="96" spans="1:5">
      <c r="A96" s="2">
        <v>1</v>
      </c>
      <c r="B96" s="72" t="s">
        <v>57</v>
      </c>
      <c r="C96" s="138">
        <v>250</v>
      </c>
      <c r="D96" s="7">
        <v>239.72</v>
      </c>
      <c r="E96" s="2">
        <v>28</v>
      </c>
    </row>
    <row r="97" spans="1:5">
      <c r="A97" s="1">
        <v>2</v>
      </c>
      <c r="B97" s="16" t="s">
        <v>27</v>
      </c>
      <c r="C97" s="17">
        <v>30</v>
      </c>
      <c r="D97" s="63">
        <v>78.569999999999993</v>
      </c>
      <c r="E97" s="1">
        <v>3</v>
      </c>
    </row>
    <row r="98" spans="1:5">
      <c r="A98" s="31">
        <v>3</v>
      </c>
      <c r="B98" s="11" t="s">
        <v>96</v>
      </c>
      <c r="C98" s="12">
        <v>200</v>
      </c>
      <c r="D98" s="93">
        <v>68.040000000000006</v>
      </c>
      <c r="E98" s="42">
        <v>40</v>
      </c>
    </row>
    <row r="99" spans="1:5" ht="15.75" thickBot="1">
      <c r="A99" s="1">
        <v>4</v>
      </c>
      <c r="B99" s="102" t="s">
        <v>53</v>
      </c>
      <c r="C99" s="9">
        <v>200</v>
      </c>
      <c r="D99" s="9">
        <v>63.75</v>
      </c>
      <c r="E99" s="1">
        <v>3</v>
      </c>
    </row>
    <row r="100" spans="1:5" ht="15.75" thickBot="1">
      <c r="A100" s="4"/>
      <c r="B100" s="14" t="s">
        <v>19</v>
      </c>
      <c r="C100" s="4">
        <f>SUM(C96:C99)</f>
        <v>680</v>
      </c>
      <c r="D100" s="4">
        <f>SUM(D96:D99)</f>
        <v>450.08</v>
      </c>
      <c r="E100" s="4">
        <f>SUM(E96:E99)</f>
        <v>74</v>
      </c>
    </row>
    <row r="101" spans="1:5" ht="15.75" thickBot="1">
      <c r="A101" s="18"/>
      <c r="B101" s="19" t="s">
        <v>38</v>
      </c>
      <c r="C101" s="20"/>
      <c r="D101" s="20"/>
      <c r="E101" s="21"/>
    </row>
    <row r="102" spans="1:5">
      <c r="A102" s="2">
        <v>1</v>
      </c>
      <c r="B102" s="33" t="s">
        <v>63</v>
      </c>
      <c r="C102" s="71">
        <v>250</v>
      </c>
      <c r="D102" s="8">
        <v>83.27</v>
      </c>
      <c r="E102" s="2">
        <v>17.2</v>
      </c>
    </row>
    <row r="103" spans="1:5">
      <c r="A103" s="1">
        <v>1</v>
      </c>
      <c r="B103" s="82" t="s">
        <v>31</v>
      </c>
      <c r="C103" s="83">
        <v>100</v>
      </c>
      <c r="D103" s="90">
        <v>252</v>
      </c>
      <c r="E103" s="1">
        <v>45</v>
      </c>
    </row>
    <row r="104" spans="1:5">
      <c r="A104" s="1">
        <v>2</v>
      </c>
      <c r="B104" s="65" t="s">
        <v>29</v>
      </c>
      <c r="C104" s="10">
        <v>30</v>
      </c>
      <c r="D104" s="10">
        <v>17.23</v>
      </c>
      <c r="E104" s="1">
        <v>3</v>
      </c>
    </row>
    <row r="105" spans="1:5">
      <c r="A105" s="1">
        <v>3</v>
      </c>
      <c r="B105" s="54" t="s">
        <v>26</v>
      </c>
      <c r="C105" s="9">
        <v>180</v>
      </c>
      <c r="D105" s="100">
        <v>212</v>
      </c>
      <c r="E105" s="52">
        <v>15</v>
      </c>
    </row>
    <row r="106" spans="1:5" ht="30">
      <c r="A106" s="1">
        <v>4</v>
      </c>
      <c r="B106" s="108" t="s">
        <v>77</v>
      </c>
      <c r="C106" s="109">
        <v>200</v>
      </c>
      <c r="D106" s="12">
        <v>112</v>
      </c>
      <c r="E106" s="1">
        <v>10</v>
      </c>
    </row>
    <row r="107" spans="1:5" ht="15.75" thickBot="1">
      <c r="A107" s="1">
        <v>6</v>
      </c>
      <c r="B107" s="11" t="s">
        <v>8</v>
      </c>
      <c r="C107" s="12">
        <v>70</v>
      </c>
      <c r="D107" s="10">
        <v>91</v>
      </c>
      <c r="E107" s="1">
        <v>4</v>
      </c>
    </row>
    <row r="108" spans="1:5" ht="15.75" thickBot="1">
      <c r="A108" s="13"/>
      <c r="B108" s="14" t="s">
        <v>9</v>
      </c>
      <c r="C108" s="13">
        <f>SUM(C102:C107)</f>
        <v>830</v>
      </c>
      <c r="D108" s="13">
        <f t="shared" ref="D108:E108" si="12">SUM(D102:D107)</f>
        <v>767.5</v>
      </c>
      <c r="E108" s="4">
        <f t="shared" si="12"/>
        <v>94.2</v>
      </c>
    </row>
    <row r="109" spans="1:5" ht="15.75" thickBot="1">
      <c r="A109" s="13"/>
      <c r="B109" s="14" t="s">
        <v>39</v>
      </c>
      <c r="C109" s="92">
        <f>C108+C100</f>
        <v>1510</v>
      </c>
      <c r="D109" s="92">
        <f t="shared" ref="D109" si="13">D108+D100</f>
        <v>1217.58</v>
      </c>
      <c r="E109" s="92">
        <v>166.2</v>
      </c>
    </row>
    <row r="110" spans="1:5" ht="15.75" thickBot="1">
      <c r="A110" s="77"/>
      <c r="B110" s="26" t="s">
        <v>40</v>
      </c>
      <c r="C110" s="24"/>
      <c r="D110" s="24"/>
      <c r="E110" s="78"/>
    </row>
    <row r="111" spans="1:5" ht="15.75" thickBot="1">
      <c r="A111" s="73"/>
      <c r="B111" s="74" t="s">
        <v>38</v>
      </c>
      <c r="C111" s="75"/>
      <c r="D111" s="75"/>
      <c r="E111" s="76"/>
    </row>
    <row r="112" spans="1:5">
      <c r="A112" s="2">
        <v>1</v>
      </c>
      <c r="B112" s="33" t="s">
        <v>63</v>
      </c>
      <c r="C112" s="71">
        <v>250</v>
      </c>
      <c r="D112" s="8">
        <v>83.27</v>
      </c>
      <c r="E112" s="2">
        <v>17.2</v>
      </c>
    </row>
    <row r="113" spans="1:5">
      <c r="A113" s="1">
        <v>2</v>
      </c>
      <c r="B113" s="15" t="s">
        <v>76</v>
      </c>
      <c r="C113" s="140">
        <v>100</v>
      </c>
      <c r="D113" s="3">
        <v>185.96</v>
      </c>
      <c r="E113" s="1">
        <v>46</v>
      </c>
    </row>
    <row r="114" spans="1:5">
      <c r="A114" s="1">
        <v>3</v>
      </c>
      <c r="B114" s="54" t="s">
        <v>26</v>
      </c>
      <c r="C114" s="9">
        <v>180</v>
      </c>
      <c r="D114" s="100">
        <v>212</v>
      </c>
      <c r="E114" s="1">
        <v>15</v>
      </c>
    </row>
    <row r="115" spans="1:5" ht="30">
      <c r="A115" s="1">
        <v>4</v>
      </c>
      <c r="B115" s="108" t="s">
        <v>77</v>
      </c>
      <c r="C115" s="109">
        <v>200</v>
      </c>
      <c r="D115" s="12">
        <v>112</v>
      </c>
      <c r="E115" s="1">
        <v>10</v>
      </c>
    </row>
    <row r="116" spans="1:5" ht="15.75" thickBot="1">
      <c r="A116" s="1">
        <v>5</v>
      </c>
      <c r="B116" s="11" t="s">
        <v>8</v>
      </c>
      <c r="C116" s="110">
        <v>70</v>
      </c>
      <c r="D116" s="22">
        <v>164.08</v>
      </c>
      <c r="E116" s="1">
        <v>4</v>
      </c>
    </row>
    <row r="117" spans="1:5" ht="15.75" thickBot="1">
      <c r="A117" s="13"/>
      <c r="B117" s="14" t="s">
        <v>9</v>
      </c>
      <c r="C117" s="92">
        <f>SUM(C112:C116)</f>
        <v>800</v>
      </c>
      <c r="D117" s="5">
        <f>SUM(D112:D116)</f>
        <v>757.31000000000006</v>
      </c>
      <c r="E117" s="92">
        <f t="shared" ref="E117" si="14">SUM(E112:E116)</f>
        <v>92.2</v>
      </c>
    </row>
    <row r="118" spans="1:5" ht="15.75" thickBot="1">
      <c r="A118" s="79"/>
      <c r="B118" s="80" t="s">
        <v>10</v>
      </c>
      <c r="C118" s="80"/>
      <c r="D118" s="101"/>
      <c r="E118" s="81"/>
    </row>
    <row r="119" spans="1:5">
      <c r="A119" s="2">
        <v>1</v>
      </c>
      <c r="B119" s="6" t="s">
        <v>33</v>
      </c>
      <c r="C119" s="7">
        <v>200</v>
      </c>
      <c r="D119" s="7">
        <v>136</v>
      </c>
      <c r="E119" s="2">
        <v>25</v>
      </c>
    </row>
    <row r="120" spans="1:5">
      <c r="A120" s="1">
        <v>2</v>
      </c>
      <c r="B120" s="15" t="s">
        <v>113</v>
      </c>
      <c r="C120" s="84">
        <v>75</v>
      </c>
      <c r="D120" s="84">
        <v>225.15</v>
      </c>
      <c r="E120" s="1">
        <v>19</v>
      </c>
    </row>
    <row r="121" spans="1:5" ht="15.75" thickBot="1">
      <c r="A121" s="1">
        <v>3</v>
      </c>
      <c r="B121" s="11" t="s">
        <v>91</v>
      </c>
      <c r="C121" s="12">
        <v>150</v>
      </c>
      <c r="D121" s="93">
        <v>81.900000000000006</v>
      </c>
      <c r="E121" s="42">
        <v>30</v>
      </c>
    </row>
    <row r="122" spans="1:5" ht="15.75" thickBot="1">
      <c r="A122" s="4"/>
      <c r="B122" s="14" t="s">
        <v>19</v>
      </c>
      <c r="C122" s="4">
        <f>SUM(C119:C121)</f>
        <v>425</v>
      </c>
      <c r="D122" s="4">
        <f t="shared" ref="D122:E122" si="15">SUM(D119:D121)</f>
        <v>443.04999999999995</v>
      </c>
      <c r="E122" s="4">
        <f t="shared" si="15"/>
        <v>74</v>
      </c>
    </row>
    <row r="123" spans="1:5" ht="15.75" thickBot="1">
      <c r="A123" s="13"/>
      <c r="B123" s="14" t="s">
        <v>41</v>
      </c>
      <c r="C123" s="92">
        <f>C122+C117</f>
        <v>1225</v>
      </c>
      <c r="D123" s="92">
        <f t="shared" ref="D123:E123" si="16">D122+D117</f>
        <v>1200.3600000000001</v>
      </c>
      <c r="E123" s="92">
        <f t="shared" si="16"/>
        <v>166.2</v>
      </c>
    </row>
    <row r="124" spans="1:5">
      <c r="A124" s="28"/>
      <c r="B124" s="29"/>
      <c r="C124" s="28"/>
      <c r="D124" s="30"/>
    </row>
    <row r="125" spans="1:5">
      <c r="A125" s="28"/>
      <c r="B125" s="29"/>
      <c r="C125" s="28"/>
      <c r="D125" s="28"/>
      <c r="E125" s="30"/>
    </row>
    <row r="126" spans="1:5">
      <c r="A126" s="50" t="s">
        <v>5</v>
      </c>
      <c r="B126" s="50"/>
      <c r="C126" s="50" t="s">
        <v>28</v>
      </c>
      <c r="D126" s="50"/>
      <c r="E126" s="50"/>
    </row>
    <row r="127" spans="1:5">
      <c r="A127" s="50" t="s">
        <v>24</v>
      </c>
      <c r="B127" s="50"/>
      <c r="C127" s="50" t="s">
        <v>6</v>
      </c>
      <c r="D127" s="50"/>
      <c r="E127" s="50"/>
    </row>
    <row r="130" spans="1:5">
      <c r="A130" s="23"/>
      <c r="B130" s="36" t="s">
        <v>0</v>
      </c>
      <c r="C130" s="23" t="s">
        <v>1</v>
      </c>
      <c r="D130" s="23"/>
    </row>
    <row r="131" spans="1:5">
      <c r="A131" s="24"/>
      <c r="B131" s="25" t="s">
        <v>35</v>
      </c>
      <c r="C131" s="24"/>
      <c r="D131" s="24"/>
    </row>
    <row r="132" spans="1:5">
      <c r="A132" s="24"/>
      <c r="B132" s="25" t="s">
        <v>36</v>
      </c>
      <c r="C132" s="24"/>
      <c r="D132" s="24"/>
    </row>
    <row r="133" spans="1:5">
      <c r="A133" s="24"/>
      <c r="B133" s="25"/>
      <c r="C133" s="24"/>
      <c r="D133" s="24"/>
    </row>
    <row r="134" spans="1:5">
      <c r="A134" s="24"/>
      <c r="B134" s="160" t="s">
        <v>104</v>
      </c>
      <c r="C134" s="24"/>
      <c r="D134" s="24"/>
      <c r="E134" s="24"/>
    </row>
    <row r="135" spans="1:5" ht="15.75" thickBot="1">
      <c r="A135" s="24"/>
      <c r="B135" s="26" t="s">
        <v>11</v>
      </c>
      <c r="C135" s="24"/>
      <c r="D135" s="24"/>
      <c r="E135" s="24"/>
    </row>
    <row r="136" spans="1:5" ht="15.75" thickBot="1">
      <c r="A136" s="4" t="s">
        <v>2</v>
      </c>
      <c r="B136" s="27" t="s">
        <v>3</v>
      </c>
      <c r="C136" s="4" t="s">
        <v>7</v>
      </c>
      <c r="D136" s="4" t="s">
        <v>45</v>
      </c>
      <c r="E136" s="4" t="s">
        <v>4</v>
      </c>
    </row>
    <row r="137" spans="1:5" ht="15.75" thickBot="1">
      <c r="A137" s="73"/>
      <c r="B137" s="74" t="s">
        <v>37</v>
      </c>
      <c r="C137" s="75"/>
      <c r="D137" s="75"/>
      <c r="E137" s="76"/>
    </row>
    <row r="138" spans="1:5">
      <c r="A138" s="2">
        <v>1</v>
      </c>
      <c r="B138" s="118" t="s">
        <v>60</v>
      </c>
      <c r="C138" s="119">
        <v>100</v>
      </c>
      <c r="D138" s="119">
        <v>146.35</v>
      </c>
      <c r="E138" s="2">
        <v>39.6</v>
      </c>
    </row>
    <row r="139" spans="1:5">
      <c r="A139" s="1">
        <v>2</v>
      </c>
      <c r="B139" s="16" t="s">
        <v>27</v>
      </c>
      <c r="C139" s="17">
        <v>30</v>
      </c>
      <c r="D139" s="10">
        <v>131</v>
      </c>
      <c r="E139" s="1">
        <v>3</v>
      </c>
    </row>
    <row r="140" spans="1:5">
      <c r="A140" s="1">
        <v>3</v>
      </c>
      <c r="B140" s="85" t="s">
        <v>68</v>
      </c>
      <c r="C140" s="84">
        <v>70</v>
      </c>
      <c r="D140" s="9">
        <v>407</v>
      </c>
      <c r="E140" s="42">
        <v>16</v>
      </c>
    </row>
    <row r="141" spans="1:5" ht="15.75" thickBot="1">
      <c r="A141" s="1">
        <v>4</v>
      </c>
      <c r="B141" s="85" t="s">
        <v>42</v>
      </c>
      <c r="C141" s="9">
        <v>200</v>
      </c>
      <c r="D141" s="9">
        <v>101</v>
      </c>
      <c r="E141" s="1">
        <v>13</v>
      </c>
    </row>
    <row r="142" spans="1:5" ht="15.75" thickBot="1">
      <c r="A142" s="4"/>
      <c r="B142" s="14" t="s">
        <v>19</v>
      </c>
      <c r="C142" s="4">
        <f>SUM(C138:C141)</f>
        <v>400</v>
      </c>
      <c r="D142" s="4">
        <f t="shared" ref="D142:E142" si="17">SUM(D138:D141)</f>
        <v>785.35</v>
      </c>
      <c r="E142" s="4">
        <f t="shared" si="17"/>
        <v>71.599999999999994</v>
      </c>
    </row>
    <row r="143" spans="1:5" ht="15.75" thickBot="1">
      <c r="A143" s="18"/>
      <c r="B143" s="19" t="s">
        <v>38</v>
      </c>
      <c r="C143" s="20"/>
      <c r="D143" s="20"/>
      <c r="E143" s="21"/>
    </row>
    <row r="144" spans="1:5">
      <c r="A144" s="2">
        <v>1</v>
      </c>
      <c r="B144" s="6" t="s">
        <v>43</v>
      </c>
      <c r="C144" s="142">
        <v>250</v>
      </c>
      <c r="D144" s="7">
        <v>136.07</v>
      </c>
      <c r="E144" s="2">
        <v>18.3</v>
      </c>
    </row>
    <row r="145" spans="1:5" ht="30">
      <c r="A145" s="1">
        <v>1</v>
      </c>
      <c r="B145" s="15" t="s">
        <v>105</v>
      </c>
      <c r="C145" s="159">
        <v>100</v>
      </c>
      <c r="D145" s="3">
        <v>198.93</v>
      </c>
      <c r="E145" s="1">
        <v>49</v>
      </c>
    </row>
    <row r="146" spans="1:5">
      <c r="A146" s="1">
        <v>2</v>
      </c>
      <c r="B146" s="49" t="s">
        <v>30</v>
      </c>
      <c r="C146" s="53">
        <v>180</v>
      </c>
      <c r="D146" s="91">
        <v>244.49</v>
      </c>
      <c r="E146" s="1">
        <v>11</v>
      </c>
    </row>
    <row r="147" spans="1:5">
      <c r="A147" s="1">
        <v>4</v>
      </c>
      <c r="B147" s="86" t="s">
        <v>85</v>
      </c>
      <c r="C147" s="10">
        <v>200</v>
      </c>
      <c r="D147" s="10">
        <v>104.99</v>
      </c>
      <c r="E147" s="1">
        <v>13</v>
      </c>
    </row>
    <row r="148" spans="1:5" ht="15.75" thickBot="1">
      <c r="A148" s="1">
        <v>5</v>
      </c>
      <c r="B148" s="11" t="s">
        <v>8</v>
      </c>
      <c r="C148" s="12">
        <v>70</v>
      </c>
      <c r="D148" s="12">
        <v>164.08</v>
      </c>
      <c r="E148" s="1">
        <v>4</v>
      </c>
    </row>
    <row r="149" spans="1:5" ht="15.75" thickBot="1">
      <c r="A149" s="13"/>
      <c r="B149" s="14" t="s">
        <v>9</v>
      </c>
      <c r="C149" s="4">
        <f>SUM(C144:C148)</f>
        <v>800</v>
      </c>
      <c r="D149" s="4">
        <f t="shared" ref="D149:E149" si="18">SUM(D144:D148)</f>
        <v>848.56000000000006</v>
      </c>
      <c r="E149" s="4">
        <f t="shared" si="18"/>
        <v>95.3</v>
      </c>
    </row>
    <row r="150" spans="1:5" ht="15.75" thickBot="1">
      <c r="A150" s="13"/>
      <c r="B150" s="14" t="s">
        <v>39</v>
      </c>
      <c r="C150" s="92">
        <f>C149+C142</f>
        <v>1200</v>
      </c>
      <c r="D150" s="92">
        <f t="shared" ref="D150:E150" si="19">D149+D142</f>
        <v>1633.91</v>
      </c>
      <c r="E150" s="92">
        <f t="shared" si="19"/>
        <v>166.89999999999998</v>
      </c>
    </row>
    <row r="151" spans="1:5" ht="15.75" thickBot="1">
      <c r="A151" s="77"/>
      <c r="B151" s="26" t="s">
        <v>40</v>
      </c>
      <c r="C151" s="24"/>
      <c r="D151" s="24"/>
      <c r="E151" s="78"/>
    </row>
    <row r="152" spans="1:5" ht="15.75" thickBot="1">
      <c r="A152" s="73"/>
      <c r="B152" s="74" t="s">
        <v>38</v>
      </c>
      <c r="C152" s="75"/>
      <c r="D152" s="75"/>
      <c r="E152" s="76"/>
    </row>
    <row r="153" spans="1:5">
      <c r="A153" s="2">
        <v>1</v>
      </c>
      <c r="B153" s="6" t="s">
        <v>43</v>
      </c>
      <c r="C153" s="142">
        <v>250</v>
      </c>
      <c r="D153" s="7">
        <v>136.07</v>
      </c>
      <c r="E153" s="2">
        <v>18.3</v>
      </c>
    </row>
    <row r="154" spans="1:5">
      <c r="A154" s="1">
        <v>2</v>
      </c>
      <c r="B154" s="145" t="s">
        <v>84</v>
      </c>
      <c r="C154" s="153">
        <v>110</v>
      </c>
      <c r="D154" s="91">
        <v>163.07</v>
      </c>
      <c r="E154" s="1">
        <v>46</v>
      </c>
    </row>
    <row r="155" spans="1:5">
      <c r="A155" s="1">
        <v>3</v>
      </c>
      <c r="B155" s="49" t="s">
        <v>30</v>
      </c>
      <c r="C155" s="130">
        <v>180</v>
      </c>
      <c r="D155" s="91">
        <v>184.8</v>
      </c>
      <c r="E155" s="1">
        <v>11</v>
      </c>
    </row>
    <row r="156" spans="1:5">
      <c r="A156" s="1">
        <v>4</v>
      </c>
      <c r="B156" s="86" t="s">
        <v>85</v>
      </c>
      <c r="C156" s="105">
        <v>200</v>
      </c>
      <c r="D156" s="10">
        <v>104.99</v>
      </c>
      <c r="E156" s="1">
        <v>13</v>
      </c>
    </row>
    <row r="157" spans="1:5" ht="15.75" thickBot="1">
      <c r="A157" s="1">
        <v>5</v>
      </c>
      <c r="B157" s="11" t="s">
        <v>8</v>
      </c>
      <c r="C157" s="110">
        <v>70</v>
      </c>
      <c r="D157" s="12">
        <v>164.08</v>
      </c>
      <c r="E157" s="1">
        <v>4</v>
      </c>
    </row>
    <row r="158" spans="1:5" ht="15.75" thickBot="1">
      <c r="A158" s="13"/>
      <c r="B158" s="14" t="s">
        <v>9</v>
      </c>
      <c r="C158" s="135">
        <f>SUM(C153:C157)</f>
        <v>810</v>
      </c>
      <c r="D158" s="135">
        <f t="shared" ref="D158:E158" si="20">SUM(D153:D157)</f>
        <v>753.01</v>
      </c>
      <c r="E158" s="92">
        <f t="shared" si="20"/>
        <v>92.3</v>
      </c>
    </row>
    <row r="159" spans="1:5" ht="15.75" thickBot="1">
      <c r="A159" s="79"/>
      <c r="B159" s="80" t="s">
        <v>10</v>
      </c>
      <c r="C159" s="80"/>
      <c r="D159" s="101"/>
      <c r="E159" s="81"/>
    </row>
    <row r="160" spans="1:5">
      <c r="A160" s="2">
        <v>1</v>
      </c>
      <c r="B160" s="118" t="s">
        <v>60</v>
      </c>
      <c r="C160" s="119">
        <v>100</v>
      </c>
      <c r="D160" s="119">
        <v>146.35</v>
      </c>
      <c r="E160" s="2">
        <v>39.6</v>
      </c>
    </row>
    <row r="161" spans="1:5">
      <c r="A161" s="1">
        <v>2</v>
      </c>
      <c r="B161" s="16" t="s">
        <v>27</v>
      </c>
      <c r="C161" s="17">
        <v>30</v>
      </c>
      <c r="D161" s="10">
        <v>131</v>
      </c>
      <c r="E161" s="1">
        <v>3</v>
      </c>
    </row>
    <row r="162" spans="1:5">
      <c r="A162" s="1">
        <v>3</v>
      </c>
      <c r="B162" s="85" t="s">
        <v>114</v>
      </c>
      <c r="C162" s="84">
        <v>100</v>
      </c>
      <c r="D162" s="9">
        <v>407</v>
      </c>
      <c r="E162" s="42">
        <v>25.4</v>
      </c>
    </row>
    <row r="163" spans="1:5" ht="15.75" thickBot="1">
      <c r="A163" s="1">
        <v>4</v>
      </c>
      <c r="B163" s="85" t="s">
        <v>46</v>
      </c>
      <c r="C163" s="9">
        <v>200</v>
      </c>
      <c r="D163" s="9">
        <v>75.12</v>
      </c>
      <c r="E163" s="1">
        <v>6</v>
      </c>
    </row>
    <row r="164" spans="1:5" ht="15.75" thickBot="1">
      <c r="A164" s="4"/>
      <c r="B164" s="14" t="s">
        <v>19</v>
      </c>
      <c r="C164" s="4">
        <f>SUM(C160:C163)</f>
        <v>430</v>
      </c>
      <c r="D164" s="4">
        <f t="shared" ref="D164:E164" si="21">SUM(D160:D163)</f>
        <v>759.47</v>
      </c>
      <c r="E164" s="4">
        <f t="shared" si="21"/>
        <v>74</v>
      </c>
    </row>
    <row r="165" spans="1:5" ht="15.75" thickBot="1">
      <c r="A165" s="13"/>
      <c r="B165" s="14" t="s">
        <v>41</v>
      </c>
      <c r="C165" s="92">
        <f>C164+C158</f>
        <v>1240</v>
      </c>
      <c r="D165" s="92">
        <f t="shared" ref="D165:E165" si="22">D164+D158</f>
        <v>1512.48</v>
      </c>
      <c r="E165" s="92">
        <f t="shared" si="22"/>
        <v>166.3</v>
      </c>
    </row>
    <row r="166" spans="1:5">
      <c r="A166" s="28"/>
      <c r="B166" s="29"/>
      <c r="C166" s="28"/>
      <c r="D166" s="30"/>
    </row>
    <row r="167" spans="1:5">
      <c r="A167" s="28"/>
      <c r="B167" s="29"/>
      <c r="C167" s="28"/>
      <c r="D167" s="28"/>
      <c r="E167" s="30"/>
    </row>
    <row r="168" spans="1:5">
      <c r="A168" s="50" t="s">
        <v>5</v>
      </c>
      <c r="B168" s="50"/>
      <c r="C168" s="50" t="s">
        <v>28</v>
      </c>
      <c r="D168" s="50"/>
      <c r="E168" s="50"/>
    </row>
    <row r="169" spans="1:5">
      <c r="A169" s="50" t="s">
        <v>24</v>
      </c>
      <c r="B169" s="50"/>
      <c r="C169" s="50" t="s">
        <v>6</v>
      </c>
      <c r="D169" s="50"/>
      <c r="E169" s="50"/>
    </row>
    <row r="172" spans="1:5">
      <c r="A172" s="23"/>
      <c r="B172" s="36" t="s">
        <v>0</v>
      </c>
      <c r="C172" s="23" t="s">
        <v>1</v>
      </c>
      <c r="D172" s="23"/>
    </row>
    <row r="173" spans="1:5">
      <c r="A173" s="24"/>
      <c r="B173" s="25" t="s">
        <v>35</v>
      </c>
      <c r="C173" s="24"/>
      <c r="D173" s="24"/>
    </row>
    <row r="174" spans="1:5">
      <c r="A174" s="24"/>
      <c r="B174" s="25" t="s">
        <v>36</v>
      </c>
      <c r="C174" s="24"/>
      <c r="D174" s="24"/>
    </row>
    <row r="175" spans="1:5">
      <c r="A175" s="24"/>
      <c r="B175" s="25"/>
      <c r="C175" s="24"/>
      <c r="D175" s="24"/>
    </row>
    <row r="176" spans="1:5">
      <c r="A176" s="24"/>
      <c r="B176" s="160" t="s">
        <v>115</v>
      </c>
      <c r="C176" s="24"/>
      <c r="D176" s="24"/>
    </row>
    <row r="177" spans="1:5" ht="15.75" thickBot="1">
      <c r="A177" s="24"/>
      <c r="B177" s="26" t="s">
        <v>11</v>
      </c>
      <c r="C177" s="24"/>
      <c r="D177" s="24"/>
    </row>
    <row r="178" spans="1:5" ht="15.75" thickBot="1">
      <c r="A178" s="4" t="s">
        <v>2</v>
      </c>
      <c r="B178" s="27" t="s">
        <v>3</v>
      </c>
      <c r="C178" s="4" t="s">
        <v>7</v>
      </c>
      <c r="D178" s="4" t="s">
        <v>45</v>
      </c>
      <c r="E178" s="4" t="s">
        <v>4</v>
      </c>
    </row>
    <row r="179" spans="1:5" ht="15.75" thickBot="1">
      <c r="A179" s="73"/>
      <c r="B179" s="74" t="s">
        <v>37</v>
      </c>
      <c r="C179" s="75"/>
      <c r="D179" s="76"/>
      <c r="E179" s="76"/>
    </row>
    <row r="180" spans="1:5">
      <c r="A180" s="2">
        <v>1</v>
      </c>
      <c r="B180" s="6" t="s">
        <v>116</v>
      </c>
      <c r="C180" s="7">
        <v>250</v>
      </c>
      <c r="D180" s="2">
        <v>339.27</v>
      </c>
      <c r="E180" s="2">
        <v>35.6</v>
      </c>
    </row>
    <row r="181" spans="1:5">
      <c r="A181" s="1">
        <v>2</v>
      </c>
      <c r="B181" s="108" t="s">
        <v>117</v>
      </c>
      <c r="C181" s="17">
        <v>50</v>
      </c>
      <c r="D181" s="1">
        <v>168.92</v>
      </c>
      <c r="E181" s="1">
        <v>26</v>
      </c>
    </row>
    <row r="182" spans="1:5" ht="15.75" thickBot="1">
      <c r="A182" s="1">
        <v>3</v>
      </c>
      <c r="B182" s="104" t="s">
        <v>46</v>
      </c>
      <c r="C182" s="120">
        <v>207</v>
      </c>
      <c r="D182" s="42">
        <v>63.75</v>
      </c>
      <c r="E182" s="42">
        <v>6</v>
      </c>
    </row>
    <row r="183" spans="1:5" ht="15.75" thickBot="1">
      <c r="A183" s="4"/>
      <c r="B183" s="14" t="s">
        <v>19</v>
      </c>
      <c r="C183" s="4">
        <f>SUM(C180:C182)</f>
        <v>507</v>
      </c>
      <c r="D183" s="4">
        <f t="shared" ref="D183:E183" si="23">SUM(D180:D182)</f>
        <v>571.93999999999994</v>
      </c>
      <c r="E183" s="4">
        <f t="shared" si="23"/>
        <v>67.599999999999994</v>
      </c>
    </row>
    <row r="184" spans="1:5" ht="15.75" thickBot="1">
      <c r="A184" s="18"/>
      <c r="B184" s="19" t="s">
        <v>38</v>
      </c>
      <c r="C184" s="20"/>
      <c r="D184" s="21"/>
      <c r="E184" s="21"/>
    </row>
    <row r="185" spans="1:5">
      <c r="A185" s="2">
        <v>1</v>
      </c>
      <c r="B185" s="6" t="s">
        <v>88</v>
      </c>
      <c r="C185" s="7">
        <v>250</v>
      </c>
      <c r="D185" s="2">
        <v>133</v>
      </c>
      <c r="E185" s="2">
        <v>14.4</v>
      </c>
    </row>
    <row r="186" spans="1:5">
      <c r="A186" s="1">
        <v>2</v>
      </c>
      <c r="B186" s="128" t="s">
        <v>64</v>
      </c>
      <c r="C186" s="3">
        <v>60</v>
      </c>
      <c r="D186" s="1">
        <v>6.6</v>
      </c>
      <c r="E186" s="1">
        <v>14.5</v>
      </c>
    </row>
    <row r="187" spans="1:5">
      <c r="A187" s="1">
        <v>3</v>
      </c>
      <c r="B187" s="108" t="s">
        <v>61</v>
      </c>
      <c r="C187" s="10">
        <v>250</v>
      </c>
      <c r="D187" s="10">
        <v>400.26</v>
      </c>
      <c r="E187" s="1">
        <v>52.5</v>
      </c>
    </row>
    <row r="188" spans="1:5">
      <c r="A188" s="1">
        <v>4</v>
      </c>
      <c r="B188" s="86" t="s">
        <v>62</v>
      </c>
      <c r="C188" s="10">
        <v>200</v>
      </c>
      <c r="D188" s="10">
        <v>117.42</v>
      </c>
      <c r="E188" s="1">
        <v>13</v>
      </c>
    </row>
    <row r="189" spans="1:5" ht="15.75" thickBot="1">
      <c r="A189" s="1">
        <v>5</v>
      </c>
      <c r="B189" s="11" t="s">
        <v>8</v>
      </c>
      <c r="C189" s="12">
        <v>70</v>
      </c>
      <c r="D189" s="12">
        <v>162.4</v>
      </c>
      <c r="E189" s="1">
        <v>4</v>
      </c>
    </row>
    <row r="190" spans="1:5" ht="15.75" thickBot="1">
      <c r="A190" s="13"/>
      <c r="B190" s="14" t="s">
        <v>9</v>
      </c>
      <c r="C190" s="4">
        <f>SUM(C185:C189)</f>
        <v>830</v>
      </c>
      <c r="D190" s="4">
        <f t="shared" ref="D190:E190" si="24">SUM(D185:D189)</f>
        <v>819.68</v>
      </c>
      <c r="E190" s="4">
        <f t="shared" si="24"/>
        <v>98.4</v>
      </c>
    </row>
    <row r="191" spans="1:5" ht="15.75" thickBot="1">
      <c r="A191" s="13"/>
      <c r="B191" s="14" t="s">
        <v>39</v>
      </c>
      <c r="C191" s="92">
        <f>C190+C183</f>
        <v>1337</v>
      </c>
      <c r="D191" s="92">
        <f t="shared" ref="D191" si="25">D190+D183</f>
        <v>1391.62</v>
      </c>
      <c r="E191" s="92">
        <f>E190+E183</f>
        <v>166</v>
      </c>
    </row>
    <row r="192" spans="1:5" ht="15.75" thickBot="1">
      <c r="A192" s="77"/>
      <c r="B192" s="26" t="s">
        <v>40</v>
      </c>
      <c r="C192" s="24"/>
      <c r="D192" s="78"/>
      <c r="E192" s="78"/>
    </row>
    <row r="193" spans="1:5" ht="15.75" thickBot="1">
      <c r="A193" s="73"/>
      <c r="B193" s="74" t="s">
        <v>38</v>
      </c>
      <c r="C193" s="75"/>
      <c r="D193" s="76"/>
      <c r="E193" s="76"/>
    </row>
    <row r="194" spans="1:5">
      <c r="A194" s="2">
        <v>1</v>
      </c>
      <c r="B194" s="6" t="s">
        <v>88</v>
      </c>
      <c r="C194" s="7">
        <v>250</v>
      </c>
      <c r="D194" s="7">
        <v>133</v>
      </c>
      <c r="E194" s="2">
        <v>14.4</v>
      </c>
    </row>
    <row r="195" spans="1:5">
      <c r="A195" s="1">
        <v>2</v>
      </c>
      <c r="B195" s="116" t="s">
        <v>89</v>
      </c>
      <c r="C195" s="109">
        <v>100</v>
      </c>
      <c r="D195" s="12">
        <v>230</v>
      </c>
      <c r="E195" s="1">
        <v>48</v>
      </c>
    </row>
    <row r="196" spans="1:5">
      <c r="A196" s="1">
        <v>3</v>
      </c>
      <c r="B196" s="39" t="s">
        <v>29</v>
      </c>
      <c r="C196" s="3">
        <v>30</v>
      </c>
      <c r="D196" s="3">
        <v>17.23</v>
      </c>
      <c r="E196" s="1">
        <v>3</v>
      </c>
    </row>
    <row r="197" spans="1:5">
      <c r="A197" s="1">
        <v>4</v>
      </c>
      <c r="B197" s="106" t="s">
        <v>47</v>
      </c>
      <c r="C197" s="107">
        <v>180</v>
      </c>
      <c r="D197" s="53">
        <v>214.93</v>
      </c>
      <c r="E197" s="1">
        <v>10</v>
      </c>
    </row>
    <row r="198" spans="1:5">
      <c r="A198" s="1">
        <v>5</v>
      </c>
      <c r="B198" s="86" t="s">
        <v>62</v>
      </c>
      <c r="C198" s="10">
        <v>200</v>
      </c>
      <c r="D198" s="10">
        <v>117.42</v>
      </c>
      <c r="E198" s="1">
        <v>13</v>
      </c>
    </row>
    <row r="199" spans="1:5" ht="15.75" thickBot="1">
      <c r="A199" s="1">
        <v>6</v>
      </c>
      <c r="B199" s="11" t="s">
        <v>8</v>
      </c>
      <c r="C199" s="12">
        <v>70</v>
      </c>
      <c r="D199" s="12">
        <v>164.08</v>
      </c>
      <c r="E199" s="1">
        <v>4</v>
      </c>
    </row>
    <row r="200" spans="1:5" ht="15.75" thickBot="1">
      <c r="A200" s="13"/>
      <c r="B200" s="14" t="s">
        <v>9</v>
      </c>
      <c r="C200" s="4">
        <f>SUM(C194:C199)</f>
        <v>830</v>
      </c>
      <c r="D200" s="4">
        <f t="shared" ref="D200:E200" si="26">SUM(D194:D199)</f>
        <v>876.66000000000008</v>
      </c>
      <c r="E200" s="4">
        <f t="shared" si="26"/>
        <v>92.4</v>
      </c>
    </row>
    <row r="201" spans="1:5" ht="15.75" thickBot="1">
      <c r="A201" s="79"/>
      <c r="B201" s="80" t="s">
        <v>10</v>
      </c>
      <c r="C201" s="80"/>
      <c r="D201" s="81"/>
      <c r="E201" s="81"/>
    </row>
    <row r="202" spans="1:5">
      <c r="A202" s="2">
        <v>1</v>
      </c>
      <c r="B202" s="6" t="s">
        <v>33</v>
      </c>
      <c r="C202" s="7">
        <v>200</v>
      </c>
      <c r="D202" s="2">
        <v>136</v>
      </c>
      <c r="E202" s="2">
        <v>25</v>
      </c>
    </row>
    <row r="203" spans="1:5">
      <c r="A203" s="31">
        <v>2</v>
      </c>
      <c r="B203" s="11" t="s">
        <v>67</v>
      </c>
      <c r="C203" s="12">
        <v>150</v>
      </c>
      <c r="D203" s="42">
        <v>72.150000000000006</v>
      </c>
      <c r="E203" s="42">
        <v>25</v>
      </c>
    </row>
    <row r="204" spans="1:5" ht="15.75" thickBot="1">
      <c r="A204" s="1">
        <v>3</v>
      </c>
      <c r="B204" s="11" t="s">
        <v>118</v>
      </c>
      <c r="C204" s="12">
        <v>75</v>
      </c>
      <c r="D204" s="93">
        <v>246.68</v>
      </c>
      <c r="E204" s="42">
        <v>24</v>
      </c>
    </row>
    <row r="205" spans="1:5" ht="15.75" thickBot="1">
      <c r="A205" s="4"/>
      <c r="B205" s="14" t="s">
        <v>19</v>
      </c>
      <c r="C205" s="4">
        <f>SUM(C202:C204)</f>
        <v>425</v>
      </c>
      <c r="D205" s="4">
        <f t="shared" ref="D205:E205" si="27">SUM(D202:D204)</f>
        <v>454.83000000000004</v>
      </c>
      <c r="E205" s="4">
        <f t="shared" si="27"/>
        <v>74</v>
      </c>
    </row>
    <row r="206" spans="1:5" ht="15.75" thickBot="1">
      <c r="A206" s="13"/>
      <c r="B206" s="14" t="s">
        <v>41</v>
      </c>
      <c r="C206" s="92">
        <f>C205+C200</f>
        <v>1255</v>
      </c>
      <c r="D206" s="92">
        <f t="shared" ref="D206:E206" si="28">D205+D200</f>
        <v>1331.4900000000002</v>
      </c>
      <c r="E206" s="92">
        <f t="shared" si="28"/>
        <v>166.4</v>
      </c>
    </row>
    <row r="207" spans="1:5">
      <c r="A207" s="28"/>
      <c r="B207" s="29"/>
      <c r="C207" s="28"/>
      <c r="D207" s="30"/>
    </row>
    <row r="208" spans="1:5">
      <c r="A208" s="28"/>
      <c r="B208" s="29"/>
      <c r="C208" s="28"/>
      <c r="D208" s="28"/>
      <c r="E208" s="30"/>
    </row>
    <row r="209" spans="1:5">
      <c r="A209" s="50" t="s">
        <v>5</v>
      </c>
      <c r="B209" s="50"/>
      <c r="C209" s="50" t="s">
        <v>28</v>
      </c>
      <c r="D209" s="50"/>
      <c r="E209" s="50"/>
    </row>
    <row r="210" spans="1:5">
      <c r="A210" s="50" t="s">
        <v>24</v>
      </c>
      <c r="B210" s="50"/>
      <c r="C210" s="50" t="s">
        <v>6</v>
      </c>
      <c r="D210" s="50"/>
      <c r="E210" s="50"/>
    </row>
  </sheetData>
  <pageMargins left="0.70866141732283472" right="0.70866141732283472" top="0.74803149606299213" bottom="0.74803149606299213" header="0.31496062992125984" footer="0.31496062992125984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1-4</vt:lpstr>
      <vt:lpstr>5-11</vt:lpstr>
      <vt:lpstr>овз м</vt:lpstr>
      <vt:lpstr>овз б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buh</dc:creator>
  <cp:lastModifiedBy>sekretar</cp:lastModifiedBy>
  <cp:lastPrinted>2023-04-13T02:37:34Z</cp:lastPrinted>
  <dcterms:created xsi:type="dcterms:W3CDTF">2020-10-02T07:44:07Z</dcterms:created>
  <dcterms:modified xsi:type="dcterms:W3CDTF">2023-09-29T07:58:04Z</dcterms:modified>
</cp:coreProperties>
</file>